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1075" windowHeight="9240"/>
  </bookViews>
  <sheets>
    <sheet name="Control_Cumplimiento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Control_Cumplimiento!$C$8:$E$62</definedName>
    <definedName name="Area">[1]Catalogos!$C$51:$C$118</definedName>
    <definedName name="_xlnm.Print_Area" localSheetId="0">Control_Cumplimiento!$C$2:$D$57</definedName>
    <definedName name="asdasdasd">[2]Catalogos!$B$118:$B$120</definedName>
    <definedName name="Base_NC" localSheetId="0">#REF!</definedName>
    <definedName name="Base_NC">#REF!</definedName>
    <definedName name="BD_Nivel_Central" localSheetId="0">#REF!</definedName>
    <definedName name="BD_Nivel_Central">#REF!</definedName>
    <definedName name="Conv_Fuente">[1]Catalogos!$C$164:$C$170</definedName>
    <definedName name="Delegación">[1]Giras!$C$12</definedName>
    <definedName name="empresas" localSheetId="0">#REF!</definedName>
    <definedName name="empresas">#REF!</definedName>
    <definedName name="Excel_BuiltIn__FilterDatabase_15" localSheetId="0">#REF!</definedName>
    <definedName name="Excel_BuiltIn__FilterDatabase_15">#REF!</definedName>
    <definedName name="Excel_BuiltIn__FilterDatabase_15_1" localSheetId="0">#REF!</definedName>
    <definedName name="Excel_BuiltIn__FilterDatabase_15_1">#REF!</definedName>
    <definedName name="Giro">[1]Catalogos!$C$8:$C$49</definedName>
    <definedName name="Incumplidos" localSheetId="0">#REF!</definedName>
    <definedName name="Incumplidos">#REF!</definedName>
    <definedName name="Medioenvio">[1]Catalogos!$C$144:$C$146</definedName>
    <definedName name="per">[3]Catalogos!$B$192:$B$197</definedName>
    <definedName name="Periodici">[1]Catalogos!$C$131:$C$138</definedName>
    <definedName name="Periodicidad">[4]Catálogos!$B$16:$B$21</definedName>
    <definedName name="Tipo">[4]Catálogos!$B$10:$B$14</definedName>
    <definedName name="Tipo_Unidad">[1]Catalogos!$C$148:$C$162</definedName>
    <definedName name="Tipoinstrumento">[1]Catalogos!$C$126:$C$128</definedName>
    <definedName name="Tipopermiso">[1]Catalogos!$C$121:$C$124</definedName>
  </definedNames>
  <calcPr calcId="145621"/>
</workbook>
</file>

<file path=xl/calcChain.xml><?xml version="1.0" encoding="utf-8"?>
<calcChain xmlns="http://schemas.openxmlformats.org/spreadsheetml/2006/main">
  <c r="D62" i="1" l="1"/>
  <c r="D61" i="1"/>
  <c r="D60" i="1"/>
  <c r="D59" i="1"/>
  <c r="D58" i="1"/>
  <c r="C67" i="1" l="1"/>
</calcChain>
</file>

<file path=xl/sharedStrings.xml><?xml version="1.0" encoding="utf-8"?>
<sst xmlns="http://schemas.openxmlformats.org/spreadsheetml/2006/main" count="63" uniqueCount="58">
  <si>
    <t>Control de Cumplimiento SIPOT</t>
  </si>
  <si>
    <t>PERMISOS DE USO TEMPORAL REVOCABLE</t>
  </si>
  <si>
    <t>3er 
Trimestre</t>
  </si>
  <si>
    <t>4to 
Trimestre</t>
  </si>
  <si>
    <t>No.1</t>
  </si>
  <si>
    <t>NIVEL CENTRAL</t>
  </si>
  <si>
    <t>DELEGACIONAL</t>
  </si>
  <si>
    <t>En revisión</t>
  </si>
  <si>
    <t>BAJA CALIFORNIA</t>
  </si>
  <si>
    <t>BAJA CALIFORNIA SUR</t>
  </si>
  <si>
    <t>CAMPECHE</t>
  </si>
  <si>
    <t>COAHUILA</t>
  </si>
  <si>
    <t>Devuelto con observaciones</t>
  </si>
  <si>
    <t>DF NORTE</t>
  </si>
  <si>
    <t>DF SUR</t>
  </si>
  <si>
    <t>DURANGO</t>
  </si>
  <si>
    <t>ESTADO DE MÉXICO ORIENTE</t>
  </si>
  <si>
    <t>ESTADO DE MÉXICO PONIENTE</t>
  </si>
  <si>
    <t>GUANAJUATO</t>
  </si>
  <si>
    <t>JALISCO</t>
  </si>
  <si>
    <t>MICHOACÁN</t>
  </si>
  <si>
    <t>MORELOS</t>
  </si>
  <si>
    <t>SAN LUIS POTOSI</t>
  </si>
  <si>
    <t>SONORA</t>
  </si>
  <si>
    <t>TABASCO</t>
  </si>
  <si>
    <t>TAMAULIPAS</t>
  </si>
  <si>
    <t>YUCATÁN</t>
  </si>
  <si>
    <t>UMAE</t>
  </si>
  <si>
    <t>ÁREAS COMUNES CMN SIGLO LA RAZA  Reportado en DF Norte</t>
  </si>
  <si>
    <t>ÁREAS COMUNES CMN DE OCCIDENTE</t>
  </si>
  <si>
    <t>HOSPITAL DE CARDIOLOGÍA No. 34 MONTERREY, NUEVO LEÓN</t>
  </si>
  <si>
    <t>HOSPITAL DE TRAUMATOLOGÍA  MAGDALENA DE LAS SALINAS NORTE DEL D.F.</t>
  </si>
  <si>
    <t>HOSPITAL ESPECIALIDADES CENTRO MÉDICO NACIONAL LA RAZA NORTE DEL D.F.</t>
  </si>
  <si>
    <t>HOSPITAL ESPECIALIDADES CENTRO MÉDICO NACIONAL OCCIDENTE GUADALAJARA, JALISCO</t>
  </si>
  <si>
    <t>HOSPITAL ESPECIALIDADES CENTRO MÉDICO NACIONAL PUEBLA, PUEBLA</t>
  </si>
  <si>
    <t>HOSPITAL ESPECIALIDADES CENTRO MÉDICO NACIONAL SIGLO XXI SUR DEL D.F.</t>
  </si>
  <si>
    <t>HOSPITAL ESPECIALIDADES No 1 CENTRO MÉDICO NACIONAL BAJIO, LEÓN, GUANAJUATO</t>
  </si>
  <si>
    <t>HOSPITAL ESPECIALIDADES No 14 VERACRUZ, VERACRUZ NORTE</t>
  </si>
  <si>
    <t>HOSPITAL ESPECIALIDADES No 2 CENTRO MÉDICO NACIONAL NORESTE, CD. OBREGON, SONORA</t>
  </si>
  <si>
    <t>HOSPITAL ESPECIALIDADES No 25 MONTERREY, NUEVO LEÓN</t>
  </si>
  <si>
    <t xml:space="preserve">HOSPITAL ESPECIALIDADES No 71 TORREON, COAH </t>
  </si>
  <si>
    <t>HOSPITAL ESPECIALIDADES No. 1 CENTRO MÉDICO NACIONAL MERIDA, YUCATAN</t>
  </si>
  <si>
    <t>HOSPITAL GENERAL CENTRO MÉDICO NACIONAL LA RAZA NORTE DEL D.F.</t>
  </si>
  <si>
    <t>HOSPITAL GINECO OBSTETRICIA CENTRO MÉDICO NACIONAL OCCIDENTE  GUADALAJARA, JALISCO</t>
  </si>
  <si>
    <t>HOSPITAL GINECO OBSTETRICIA No 23, MONTERREY  NUEVO LEÓN</t>
  </si>
  <si>
    <t>HOSPITAL GINECO PEDIATRÍA No 48 LEÓN GUANAJUATO</t>
  </si>
  <si>
    <t>HOSPITAL ONCOLOGIA CENTRO MÉDICO NACIONAL SIGLO XXI SUR DEL D.F.</t>
  </si>
  <si>
    <t>HOSPITAL PEDIATRÍA CENTRO MÉDICO NACIONAL OCCIDENTE GUADALAJARA, JALISCO</t>
  </si>
  <si>
    <t>HOSPITAL PEDIATRÍA CENTRO MÉDICO NACIONAL SIGLO XXI SUR DEL D.F.</t>
  </si>
  <si>
    <t>HOSPITAL TRAUMATOLOGÍA Y ORTOPEDIA CENTRO MÉDICO NACIONAL, PUEBLA, PUEBLA</t>
  </si>
  <si>
    <t>HOSPITAL TRAUMATOLOGÍA Y ORTOPEDIA LOMAS VERDES EDO. MÉXICO</t>
  </si>
  <si>
    <t>HOSPITAL TRAUMATOLOGÍA Y ORTOPEDIA No 21, NUEVO LEÓN</t>
  </si>
  <si>
    <t>CENTROS VACACIONALES</t>
  </si>
  <si>
    <t>Actualizado al 13 de octubre de 2021 a las 13:42 horas</t>
  </si>
  <si>
    <t>Cargado en sistema</t>
  </si>
  <si>
    <t>No tienen permisos</t>
  </si>
  <si>
    <t>No reportado</t>
  </si>
  <si>
    <t>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</si>
</sst>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i/>
      <sz val="14"/>
      <color theme="4" tint="0.79998168889431442"/>
      <name val="Arial"/>
      <family val="2"/>
    </font>
    <font>
      <sz val="10"/>
      <color indexed="8"/>
      <name val="Arial1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70">
    <xf numFmtId="0" fontId="0" fillId="0" borderId="0"/>
    <xf numFmtId="0" fontId="2" fillId="0" borderId="0"/>
    <xf numFmtId="0" fontId="10" fillId="0" borderId="0"/>
    <xf numFmtId="0" fontId="1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17">
    <xf numFmtId="0" fontId="0" fillId="0" borderId="0" xfId="0"/>
    <xf numFmtId="0" fontId="0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6" borderId="0" xfId="0" applyFont="1" applyFill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9" fillId="8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</cellXfs>
  <cellStyles count="70">
    <cellStyle name="Excel Built-in Normal" xfId="1"/>
    <cellStyle name="Excel Built-in Normal 1" xfId="2"/>
    <cellStyle name="Hipervínculo 2" xfId="3"/>
    <cellStyle name="Moneda 2" xfId="4"/>
    <cellStyle name="Moneda 2 2" xfId="5"/>
    <cellStyle name="Moneda 2 2 2" xfId="6"/>
    <cellStyle name="Moneda 2 2 2 2" xfId="7"/>
    <cellStyle name="Moneda 2 2 2 2 2" xfId="8"/>
    <cellStyle name="Moneda 2 2 2 3" xfId="9"/>
    <cellStyle name="Moneda 2 2 3" xfId="10"/>
    <cellStyle name="Moneda 2 2 3 2" xfId="11"/>
    <cellStyle name="Moneda 2 2 4" xfId="12"/>
    <cellStyle name="Moneda 2 2 4 2" xfId="13"/>
    <cellStyle name="Moneda 2 2 5" xfId="14"/>
    <cellStyle name="Moneda 2 3" xfId="15"/>
    <cellStyle name="Moneda 2 3 2" xfId="16"/>
    <cellStyle name="Moneda 2 3 2 2" xfId="17"/>
    <cellStyle name="Moneda 2 3 3" xfId="18"/>
    <cellStyle name="Moneda 2 4" xfId="19"/>
    <cellStyle name="Moneda 2 4 2" xfId="20"/>
    <cellStyle name="Moneda 2 5" xfId="21"/>
    <cellStyle name="Moneda 3" xfId="22"/>
    <cellStyle name="Moneda 4" xfId="23"/>
    <cellStyle name="Moneda 4 2" xfId="24"/>
    <cellStyle name="Normal" xfId="0" builtinId="0"/>
    <cellStyle name="Normal 10" xfId="25"/>
    <cellStyle name="Normal 2" xfId="26"/>
    <cellStyle name="Normal 2 2" xfId="27"/>
    <cellStyle name="Normal 2 2 2" xfId="28"/>
    <cellStyle name="Normal 2 2 2 2" xfId="29"/>
    <cellStyle name="Normal 2 2 2 2 2" xfId="30"/>
    <cellStyle name="Normal 2 2 2 3" xfId="31"/>
    <cellStyle name="Normal 2 2 3" xfId="32"/>
    <cellStyle name="Normal 2 2 3 2" xfId="33"/>
    <cellStyle name="Normal 2 2 4" xfId="34"/>
    <cellStyle name="Normal 2 2 5" xfId="35"/>
    <cellStyle name="Normal 2 3" xfId="36"/>
    <cellStyle name="Normal 2 4" xfId="37"/>
    <cellStyle name="Normal 2 4 2" xfId="38"/>
    <cellStyle name="Normal 2 4 2 2" xfId="39"/>
    <cellStyle name="Normal 2 4 3" xfId="40"/>
    <cellStyle name="Normal 2 5" xfId="41"/>
    <cellStyle name="Normal 2 5 2" xfId="42"/>
    <cellStyle name="Normal 2 6" xfId="43"/>
    <cellStyle name="Normal 2 6 2" xfId="44"/>
    <cellStyle name="Normal 2 7" xfId="45"/>
    <cellStyle name="Normal 3" xfId="46"/>
    <cellStyle name="Normal 4" xfId="47"/>
    <cellStyle name="Normal 4 2" xfId="48"/>
    <cellStyle name="Normal 4 2 2" xfId="49"/>
    <cellStyle name="Normal 4 2 2 2" xfId="50"/>
    <cellStyle name="Normal 4 2 3" xfId="51"/>
    <cellStyle name="Normal 4 3" xfId="52"/>
    <cellStyle name="Normal 4 3 2" xfId="53"/>
    <cellStyle name="Normal 4 4" xfId="54"/>
    <cellStyle name="Normal 5" xfId="55"/>
    <cellStyle name="Normal 5 2" xfId="56"/>
    <cellStyle name="Normal 5 2 2" xfId="57"/>
    <cellStyle name="Normal 5 2 2 2" xfId="58"/>
    <cellStyle name="Normal 5 2 3" xfId="59"/>
    <cellStyle name="Normal 5 3" xfId="60"/>
    <cellStyle name="Normal 5 3 2" xfId="61"/>
    <cellStyle name="Normal 5 4" xfId="62"/>
    <cellStyle name="Normal 6" xfId="63"/>
    <cellStyle name="Normal 6 2" xfId="64"/>
    <cellStyle name="Normal 7" xfId="65"/>
    <cellStyle name="Normal 7 2" xfId="66"/>
    <cellStyle name="Normal 8" xfId="67"/>
    <cellStyle name="Normal 8 2" xfId="68"/>
    <cellStyle name="Normal 9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6604701</xdr:colOff>
      <xdr:row>1</xdr:row>
      <xdr:rowOff>10582</xdr:rowOff>
    </xdr:from>
    <xdr:to>
      <xdr:col>2</xdr:col>
      <xdr:colOff>7239000</xdr:colOff>
      <xdr:row>4</xdr:row>
      <xdr:rowOff>158303</xdr:rowOff>
    </xdr:to>
    <xdr:pic>
      <xdr:nvPicPr>
        <xdr:cNvPr id="2" name="AGUIMSS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71476" y="172507"/>
          <a:ext cx="634299" cy="633496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s/Padron_Institucional_de_PUTR_2016_Nacio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SS\Base_Permisos_2011_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se_Permisos_2011-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s/Control_Transferencias_Electronic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2016"/>
      <sheetName val="Hoja2"/>
      <sheetName val="Catalogos"/>
      <sheetName val="Transparencia"/>
      <sheetName val="Resumen_General"/>
      <sheetName val="Comparativo_2015_2016"/>
      <sheetName val="Giras"/>
      <sheetName val="Ficha Técnica"/>
      <sheetName val="Hoja1"/>
    </sheetNames>
    <sheetDataSet>
      <sheetData sheetId="0"/>
      <sheetData sheetId="1"/>
      <sheetData sheetId="2">
        <row r="8">
          <cell r="C8" t="str">
            <v>ALIMENTOS EMPACADOS</v>
          </cell>
        </row>
        <row r="9">
          <cell r="C9" t="str">
            <v>ALIMENTOS Y BEBIDAS PREPARADAS</v>
          </cell>
        </row>
        <row r="10">
          <cell r="C10" t="str">
            <v>ARTÍCULOS DE ASEO PERSONAL</v>
          </cell>
        </row>
        <row r="11">
          <cell r="C11" t="str">
            <v>ARTÍCULOS DE PLAYA, DEPORTIVOS</v>
          </cell>
        </row>
        <row r="12">
          <cell r="C12" t="str">
            <v>ARTÍCULOS DIVERSOS</v>
          </cell>
        </row>
        <row r="13">
          <cell r="C13" t="str">
            <v>BANCOS Y AFORES</v>
          </cell>
        </row>
        <row r="14">
          <cell r="C14" t="str">
            <v>BEBIDAS</v>
          </cell>
        </row>
        <row r="15">
          <cell r="C15" t="str">
            <v>CAFETERIAS Y FUENTES DE SODAS</v>
          </cell>
        </row>
        <row r="16">
          <cell r="C16" t="str">
            <v>CAJEROS AUTOMÁTICOS</v>
          </cell>
        </row>
        <row r="17">
          <cell r="C17" t="str">
            <v>CELULARES Y ACCESORIOS</v>
          </cell>
        </row>
        <row r="18">
          <cell r="C18" t="str">
            <v>CRÉDITOS PERSONALES</v>
          </cell>
        </row>
        <row r="19">
          <cell r="C19" t="str">
            <v>ELECTRÓNICA Y ELECTRODOMÉSTICOS</v>
          </cell>
        </row>
        <row r="20">
          <cell r="C20" t="str">
            <v>ENLATADOS</v>
          </cell>
        </row>
        <row r="21">
          <cell r="C21" t="str">
            <v>EQUIPO DE CÓMPUTO</v>
          </cell>
        </row>
        <row r="22">
          <cell r="C22" t="str">
            <v>ESTACIONAMIENTOS</v>
          </cell>
        </row>
        <row r="23">
          <cell r="C23" t="str">
            <v>FOTOCOPIADO, INTERNET Y PAPELERÍA</v>
          </cell>
        </row>
        <row r="24">
          <cell r="C24" t="str">
            <v>FOTOGRÁFICOS</v>
          </cell>
        </row>
        <row r="25">
          <cell r="C25" t="str">
            <v>FUNERARIOS</v>
          </cell>
        </row>
        <row r="26">
          <cell r="C26" t="str">
            <v>GUARDERIA</v>
          </cell>
        </row>
        <row r="27">
          <cell r="C27" t="str">
            <v>MAQUINAS AUTOEXPENDEDORAS</v>
          </cell>
        </row>
        <row r="28">
          <cell r="C28" t="str">
            <v>MINI SUPER Y TIENDAS</v>
          </cell>
        </row>
        <row r="29">
          <cell r="C29" t="str">
            <v>OPTICA</v>
          </cell>
        </row>
        <row r="30">
          <cell r="C30" t="str">
            <v>OTROS ALIMENTOS</v>
          </cell>
        </row>
        <row r="31">
          <cell r="C31" t="str">
            <v>OTROS SERVICIOS</v>
          </cell>
        </row>
        <row r="32">
          <cell r="C32" t="str">
            <v>PROMOCIONES ESPECIALES</v>
          </cell>
        </row>
        <row r="33">
          <cell r="C33" t="str">
            <v>PUBLICIDAD  EXTERIOR</v>
          </cell>
        </row>
        <row r="34">
          <cell r="C34" t="str">
            <v>PUBLICIDAD INTERIOR</v>
          </cell>
        </row>
        <row r="35">
          <cell r="C35" t="str">
            <v>RECREATIVOS</v>
          </cell>
        </row>
        <row r="36">
          <cell r="C36" t="str">
            <v>RESTAURANTES Y BARES</v>
          </cell>
        </row>
        <row r="37">
          <cell r="C37" t="str">
            <v>SEGUROS</v>
          </cell>
        </row>
        <row r="38">
          <cell r="C38" t="str">
            <v>TECNOLOGIA</v>
          </cell>
        </row>
        <row r="39">
          <cell r="C39" t="str">
            <v>TELEFONÍA (CASETAS Y TARJETAS)</v>
          </cell>
        </row>
        <row r="40">
          <cell r="C40" t="str">
            <v>TRANSPORTACIÓN</v>
          </cell>
        </row>
        <row r="41">
          <cell r="C41" t="str">
            <v>TURISTICOS</v>
          </cell>
        </row>
        <row r="42">
          <cell r="C42" t="str">
            <v>VENTA DE ALHAJAS Y RELOJES, REGALOS</v>
          </cell>
        </row>
        <row r="43">
          <cell r="C43" t="str">
            <v>VENTA DE AUTOMÓVILES</v>
          </cell>
        </row>
        <row r="44">
          <cell r="C44" t="str">
            <v>VENTA DE DIVERSOS</v>
          </cell>
        </row>
        <row r="45">
          <cell r="C45" t="str">
            <v>VENTA DE LIBROS Y ENCICLOPEDIAS</v>
          </cell>
        </row>
        <row r="46">
          <cell r="C46" t="str">
            <v>VENTA DE ARTÍCULOS MÉDICOS</v>
          </cell>
        </row>
        <row r="47">
          <cell r="C47" t="str">
            <v>VENTA DE MUEBLES</v>
          </cell>
        </row>
        <row r="48">
          <cell r="C48" t="str">
            <v>VENTA DE ROPA</v>
          </cell>
        </row>
        <row r="49">
          <cell r="C49" t="str">
            <v>VENTA DE VIVIENDAS</v>
          </cell>
        </row>
        <row r="51">
          <cell r="C51" t="str">
            <v>AGUASCALIENTES</v>
          </cell>
        </row>
        <row r="52">
          <cell r="C52" t="str">
            <v>AREAS COMUNES CMN SIGLO LA RAZA</v>
          </cell>
        </row>
        <row r="53">
          <cell r="C53" t="str">
            <v>AREAS COMUNES CMN SIGLO XXI</v>
          </cell>
        </row>
        <row r="54">
          <cell r="C54" t="str">
            <v>BAJA CALIFORNIA</v>
          </cell>
        </row>
        <row r="55">
          <cell r="C55" t="str">
            <v>BAJA CALIFORNIA SUR</v>
          </cell>
        </row>
        <row r="56">
          <cell r="C56" t="str">
            <v>CAMPECHE</v>
          </cell>
        </row>
        <row r="57">
          <cell r="C57" t="str">
            <v>CHIAPAS</v>
          </cell>
        </row>
        <row r="58">
          <cell r="C58" t="str">
            <v>CHIHUAHUA</v>
          </cell>
        </row>
        <row r="59">
          <cell r="C59" t="str">
            <v>COAHUILA</v>
          </cell>
        </row>
        <row r="60">
          <cell r="C60" t="str">
            <v>COLIMA</v>
          </cell>
        </row>
        <row r="61">
          <cell r="C61" t="str">
            <v>CV METEPEC</v>
          </cell>
        </row>
        <row r="62">
          <cell r="C62" t="str">
            <v>CV OAXTEPEC</v>
          </cell>
        </row>
        <row r="63">
          <cell r="C63" t="str">
            <v>CV TRINIDAD Y MALINTZI</v>
          </cell>
        </row>
        <row r="64">
          <cell r="C64" t="str">
            <v>DF NORTE</v>
          </cell>
        </row>
        <row r="65">
          <cell r="C65" t="str">
            <v>DF SUR</v>
          </cell>
        </row>
        <row r="66">
          <cell r="C66" t="str">
            <v>DURANGO</v>
          </cell>
        </row>
        <row r="67">
          <cell r="C67" t="str">
            <v>ESTADO DE MEXICO ORIENTE</v>
          </cell>
        </row>
        <row r="68">
          <cell r="C68" t="str">
            <v>ESTADO DE MEXICO PONIENTE</v>
          </cell>
        </row>
        <row r="69">
          <cell r="C69" t="str">
            <v>GUANAJUATO</v>
          </cell>
        </row>
        <row r="70">
          <cell r="C70" t="str">
            <v>GUERRERO</v>
          </cell>
        </row>
        <row r="71">
          <cell r="C71" t="str">
            <v>HIDALGO</v>
          </cell>
        </row>
        <row r="72">
          <cell r="C72" t="str">
            <v>HOSPITAL CARDIOLOGIA CENTRO MEDICO NACIONAL SIGLO XXI SUR DEL D.F.</v>
          </cell>
        </row>
        <row r="73">
          <cell r="C73" t="str">
            <v>HOSPITAL DE CARDIOLOGIA No. 34 MONTERREY, NUEVO LEON</v>
          </cell>
        </row>
        <row r="74">
          <cell r="C74" t="str">
            <v>HOSPITAL DE TRAUMATOLOGIA  MAGDALENA DE LAS SALINAS NORTE DEL D.F.</v>
          </cell>
        </row>
        <row r="75">
          <cell r="C75" t="str">
            <v>HOSPITAL ESPECIALIDADES CENTRO MEDICO NACIONAL LA RAZA NORTE DEL D.F.</v>
          </cell>
        </row>
        <row r="76">
          <cell r="C76" t="str">
            <v>HOSPITAL ESPECIALIDADES CENTRO MEDICO NACIONAL OCCIDENTE GUADALAJARA, JALISCO</v>
          </cell>
        </row>
        <row r="77">
          <cell r="C77" t="str">
            <v>HOSPITAL ESPECIALIDADES CENTRO MEDICO NACIONAL PUEBLA, PUEBLA</v>
          </cell>
        </row>
        <row r="78">
          <cell r="C78" t="str">
            <v>HOSPITAL ESPECIALIDADES CENTRO MEDICO NACIONAL SIGLO XXI SUR DEL D.F.</v>
          </cell>
        </row>
        <row r="79">
          <cell r="C79" t="str">
            <v>HOSPITAL ESPECIALIDADES No 1 CENTRO MEDICO NACIONAL BAJIO, LEON, GUANAJUATO</v>
          </cell>
        </row>
        <row r="80">
          <cell r="C80" t="str">
            <v>HOSPITAL ESPECIALIDADES No 14 VERACRUZ, VERACRUZ NORTE</v>
          </cell>
        </row>
        <row r="81">
          <cell r="C81" t="str">
            <v>HOSPITAL ESPECIALIDADES No 2 CENTRO MEDICO NACIONAL NORESTE, CD. OBREGON, SONORA</v>
          </cell>
        </row>
        <row r="82">
          <cell r="C82" t="str">
            <v>HOSPITAL ESPECIALIDADES No 25 MONTERREY, NUEVO LEON</v>
          </cell>
        </row>
        <row r="83">
          <cell r="C83" t="str">
            <v xml:space="preserve">HOSPITAL ESPECIALIDADES No 71 TORREON, COAH </v>
          </cell>
        </row>
        <row r="84">
          <cell r="C84" t="str">
            <v>HOSPITAL ESPECIALIDADES No. 1 CENTRO MEDICO NACIONAL MERIDA, YUCATAN</v>
          </cell>
        </row>
        <row r="85">
          <cell r="C85" t="str">
            <v>HOSPITAL GENERAL CENTRO MEDICO NACIONAL LA RAZA NORTE DEL D.F.</v>
          </cell>
        </row>
        <row r="86">
          <cell r="C86" t="str">
            <v>HOSPITAL GINECO OBSTETRICIA  No 4,  D.F. SUR DEL D.F.</v>
          </cell>
        </row>
        <row r="87">
          <cell r="C87" t="str">
            <v>HOSPITAL GINECO OBSTETRICIA CENTRO MEDICO NACIONAL OCCIDENTE  GUADALAJARA, JALISCO</v>
          </cell>
        </row>
        <row r="88">
          <cell r="C88" t="str">
            <v>HOSPITAL GINECO OBSTETRICIA No 23, MONTERREY  NUEVO LEON</v>
          </cell>
        </row>
        <row r="89">
          <cell r="C89" t="str">
            <v>HOSPITAL GINECO OBSTETRICIA No 3 CENTRO MEDICO NACIONAL LA RAZA NORTE DEL D.F.</v>
          </cell>
        </row>
        <row r="90">
          <cell r="C90" t="str">
            <v>HOSPITAL GINECO PEDIATRIA No 48 LEON GUANAJUATO</v>
          </cell>
        </row>
        <row r="91">
          <cell r="C91" t="str">
            <v>HOSPITAL ONCOLOGIA CENTRO MEDICO NACIONAL SIGLO XXI SUR DEL D.F.</v>
          </cell>
        </row>
        <row r="92">
          <cell r="C92" t="str">
            <v>HOSPITAL PEDIATRIA CENTRO MEDICO NACIONAL OCCIDENTE GUADALAJARA, JALISCO</v>
          </cell>
        </row>
        <row r="93">
          <cell r="C93" t="str">
            <v>HOSPITAL PEDIATRIA CENTRO MEDICO NACIONAL SIGLO XXI SUR DEL D.F.</v>
          </cell>
        </row>
        <row r="94">
          <cell r="C94" t="str">
            <v>HOSPITAL TRAUMATOLOGIA Y ORTOPEDIA CENTRO MEDICO NACIONAL, PUEBLA, PUEBLA</v>
          </cell>
        </row>
        <row r="95">
          <cell r="C95" t="str">
            <v>HOSPITAL TRAUMATOLOGIA Y ORTOPEDIA LOMAS VERDES EDO. MEXICO</v>
          </cell>
        </row>
        <row r="96">
          <cell r="C96" t="str">
            <v>HOSPITAL TRAUMATOLOGIA Y ORTOPEDIA No 21, NUEVO LEON</v>
          </cell>
        </row>
        <row r="97">
          <cell r="C97" t="str">
            <v>JALISCO</v>
          </cell>
        </row>
        <row r="98">
          <cell r="C98" t="str">
            <v>MICHOACAN</v>
          </cell>
        </row>
        <row r="99">
          <cell r="C99" t="str">
            <v>MORELOS</v>
          </cell>
        </row>
        <row r="100">
          <cell r="C100" t="str">
            <v>NAYARIT</v>
          </cell>
        </row>
        <row r="101">
          <cell r="C101" t="str">
            <v>NIVEL CENTRAL</v>
          </cell>
        </row>
        <row r="102">
          <cell r="C102" t="str">
            <v>NUEVO LEON</v>
          </cell>
        </row>
        <row r="103">
          <cell r="C103" t="str">
            <v>OAXACA</v>
          </cell>
        </row>
        <row r="104">
          <cell r="C104" t="str">
            <v>OTRA</v>
          </cell>
        </row>
        <row r="105">
          <cell r="C105" t="str">
            <v>PUEBLA</v>
          </cell>
        </row>
        <row r="106">
          <cell r="C106" t="str">
            <v>QUERETARO</v>
          </cell>
        </row>
        <row r="107">
          <cell r="C107" t="str">
            <v>QUINTANA ROO</v>
          </cell>
        </row>
        <row r="108">
          <cell r="C108" t="str">
            <v>SAN LUIS POTOSI</v>
          </cell>
        </row>
        <row r="109">
          <cell r="C109" t="str">
            <v>SINALOA</v>
          </cell>
        </row>
        <row r="110">
          <cell r="C110" t="str">
            <v>SONORA</v>
          </cell>
        </row>
        <row r="111">
          <cell r="C111" t="str">
            <v>TABASCO</v>
          </cell>
        </row>
        <row r="112">
          <cell r="C112" t="str">
            <v>TAMAULIPAS</v>
          </cell>
        </row>
        <row r="113">
          <cell r="C113" t="str">
            <v>TLAXCALA</v>
          </cell>
        </row>
        <row r="114">
          <cell r="C114" t="str">
            <v>UNIDAD DE CONGRESOS DEL CMN SIGLO XXI</v>
          </cell>
        </row>
        <row r="115">
          <cell r="C115" t="str">
            <v>VERACRUZ NORTE</v>
          </cell>
        </row>
        <row r="116">
          <cell r="C116" t="str">
            <v>VERACRUZ SUR</v>
          </cell>
        </row>
        <row r="117">
          <cell r="C117" t="str">
            <v>YUCATAN</v>
          </cell>
        </row>
        <row r="118">
          <cell r="C118" t="str">
            <v>ZACATECAS</v>
          </cell>
        </row>
        <row r="121">
          <cell r="C121" t="str">
            <v>FIJO</v>
          </cell>
        </row>
        <row r="122">
          <cell r="C122" t="str">
            <v>TRANSITORIO</v>
          </cell>
        </row>
        <row r="123">
          <cell r="C123" t="str">
            <v>PERMISO MARCO</v>
          </cell>
        </row>
        <row r="124">
          <cell r="C124" t="str">
            <v>ITINERANTE</v>
          </cell>
        </row>
        <row r="126">
          <cell r="C126" t="str">
            <v>PERMISOS</v>
          </cell>
        </row>
        <row r="127">
          <cell r="C127" t="str">
            <v>SUBARRENDAMIENTO</v>
          </cell>
        </row>
        <row r="128">
          <cell r="C128" t="str">
            <v>OTRO</v>
          </cell>
        </row>
        <row r="131">
          <cell r="C131" t="str">
            <v>MENSUAL</v>
          </cell>
        </row>
        <row r="132">
          <cell r="C132" t="str">
            <v>BIMESTRAL</v>
          </cell>
        </row>
        <row r="133">
          <cell r="C133" t="str">
            <v>TRIMESTRAL</v>
          </cell>
        </row>
        <row r="134">
          <cell r="C134" t="str">
            <v>CUATRIMESTRAL</v>
          </cell>
        </row>
        <row r="135">
          <cell r="C135" t="str">
            <v>SEMESTRAL</v>
          </cell>
        </row>
        <row r="136">
          <cell r="C136" t="str">
            <v>ANUAL</v>
          </cell>
        </row>
        <row r="137">
          <cell r="C137" t="str">
            <v>UNICO</v>
          </cell>
        </row>
        <row r="138">
          <cell r="C138" t="str">
            <v>OTRA</v>
          </cell>
        </row>
        <row r="144">
          <cell r="C144" t="str">
            <v>PAPEL</v>
          </cell>
        </row>
        <row r="145">
          <cell r="C145" t="str">
            <v>ELECTRONICO</v>
          </cell>
        </row>
        <row r="146">
          <cell r="C146" t="str">
            <v>OTRO</v>
          </cell>
        </row>
        <row r="148">
          <cell r="C148" t="str">
            <v>ADMINISTRATIVA</v>
          </cell>
        </row>
        <row r="149">
          <cell r="C149" t="str">
            <v>AREAS COMUNES</v>
          </cell>
        </row>
        <row r="150">
          <cell r="C150" t="str">
            <v>CENTRO DE SEGURIDAD SOCIAL</v>
          </cell>
        </row>
        <row r="151">
          <cell r="C151" t="str">
            <v>CENTRO VACACIONAL</v>
          </cell>
        </row>
        <row r="152">
          <cell r="C152" t="str">
            <v>GUARDERIA</v>
          </cell>
        </row>
        <row r="153">
          <cell r="C153" t="str">
            <v>HOSPITAL GENERAL DE ZONA</v>
          </cell>
        </row>
        <row r="154">
          <cell r="C154" t="str">
            <v>HOSPITAL GENERAL REGIONAL</v>
          </cell>
        </row>
        <row r="155">
          <cell r="C155" t="str">
            <v>HOSPITAL GENERAL DE SUBZONA</v>
          </cell>
        </row>
        <row r="156">
          <cell r="C156" t="str">
            <v>ITINERANTE</v>
          </cell>
        </row>
        <row r="157">
          <cell r="C157" t="str">
            <v>UMAA</v>
          </cell>
        </row>
        <row r="158">
          <cell r="C158" t="str">
            <v>UMAE</v>
          </cell>
        </row>
        <row r="159">
          <cell r="C159" t="str">
            <v>UMF</v>
          </cell>
        </row>
        <row r="160">
          <cell r="C160" t="str">
            <v>UNIDAD DEPORTIVA</v>
          </cell>
        </row>
        <row r="161">
          <cell r="C161" t="str">
            <v>VELATORIO</v>
          </cell>
        </row>
        <row r="162">
          <cell r="C162" t="str">
            <v>OTRO</v>
          </cell>
        </row>
        <row r="164">
          <cell r="C164" t="str">
            <v>UNIDAD DE PERSONAL</v>
          </cell>
        </row>
        <row r="165">
          <cell r="C165" t="str">
            <v>COORDINACIÓN DE PRESTACIONES ECONOMICAS</v>
          </cell>
        </row>
        <row r="166">
          <cell r="C166" t="str">
            <v>COORDINACION DE GUARDERIAS</v>
          </cell>
        </row>
        <row r="167">
          <cell r="C167" t="str">
            <v>COMISION NACIONAL PARITARIA</v>
          </cell>
        </row>
        <row r="168">
          <cell r="C168" t="str">
            <v>CONVENIO JURIDICO</v>
          </cell>
        </row>
        <row r="169">
          <cell r="C169" t="str">
            <v>CONVENIO UNIFICADO</v>
          </cell>
        </row>
        <row r="170">
          <cell r="C170" t="str">
            <v>NO APLICA</v>
          </cell>
        </row>
      </sheetData>
      <sheetData sheetId="3"/>
      <sheetData sheetId="4"/>
      <sheetData sheetId="5"/>
      <sheetData sheetId="6">
        <row r="12">
          <cell r="C12">
            <v>0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Base_2011"/>
      <sheetName val="Catalogos"/>
      <sheetName val="Transparencia"/>
      <sheetName val="Reportes"/>
      <sheetName val="Hoja1"/>
      <sheetName val="Control_Cumplimiento"/>
    </sheetNames>
    <sheetDataSet>
      <sheetData sheetId="0" refreshError="1"/>
      <sheetData sheetId="1"/>
      <sheetData sheetId="2">
        <row r="118">
          <cell r="B118" t="str">
            <v>FIJO</v>
          </cell>
        </row>
        <row r="119">
          <cell r="B119" t="str">
            <v>TRANSITORIO</v>
          </cell>
        </row>
        <row r="120">
          <cell r="B120" t="str">
            <v>ITINERANTE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_2011"/>
      <sheetName val="Catalogos"/>
      <sheetName val="Transparencia"/>
      <sheetName val="Reportes"/>
      <sheetName val="Hoja1"/>
      <sheetName val="Control_Cumplimiento"/>
    </sheetNames>
    <sheetDataSet>
      <sheetData sheetId="0" refreshError="1"/>
      <sheetData sheetId="1">
        <row r="192">
          <cell r="B192" t="str">
            <v>MENSUAL</v>
          </cell>
        </row>
        <row r="193">
          <cell r="B193" t="str">
            <v>BIMESTRAL</v>
          </cell>
        </row>
        <row r="194">
          <cell r="B194" t="str">
            <v>TRIMESTRAL</v>
          </cell>
        </row>
        <row r="195">
          <cell r="B195" t="str">
            <v>CUATRIMESTRAL</v>
          </cell>
        </row>
        <row r="196">
          <cell r="B196" t="str">
            <v>SEMESTRAL</v>
          </cell>
        </row>
        <row r="197">
          <cell r="B197" t="str">
            <v>ANUAL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ias_Pago"/>
      <sheetName val="Control_Pagos"/>
      <sheetName val="Catálogos"/>
      <sheetName val="Hoja3"/>
    </sheetNames>
    <sheetDataSet>
      <sheetData sheetId="0" refreshError="1"/>
      <sheetData sheetId="1" refreshError="1"/>
      <sheetData sheetId="2">
        <row r="10">
          <cell r="B10" t="str">
            <v>Fijo</v>
          </cell>
        </row>
        <row r="11">
          <cell r="B11" t="str">
            <v>Itinerante</v>
          </cell>
        </row>
        <row r="12">
          <cell r="B12" t="str">
            <v>Subarrendamiento</v>
          </cell>
        </row>
        <row r="13">
          <cell r="B13" t="str">
            <v>Comodato</v>
          </cell>
        </row>
        <row r="14">
          <cell r="B14" t="str">
            <v>Otra</v>
          </cell>
        </row>
        <row r="16">
          <cell r="B16" t="str">
            <v>Mensual</v>
          </cell>
        </row>
        <row r="17">
          <cell r="B17" t="str">
            <v>Bimestral</v>
          </cell>
        </row>
        <row r="18">
          <cell r="B18" t="str">
            <v>Trimestral</v>
          </cell>
        </row>
        <row r="19">
          <cell r="B19" t="str">
            <v>Semestral</v>
          </cell>
        </row>
        <row r="20">
          <cell r="B20" t="str">
            <v>Anual</v>
          </cell>
        </row>
        <row r="21">
          <cell r="B21" t="str">
            <v>Otra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6"/>
  <sheetViews>
    <sheetView tabSelected="1" topLeftCell="B22" zoomScale="85" zoomScaleNormal="85" workbookViewId="0">
      <selection activeCell="D42" sqref="D42"/>
    </sheetView>
  </sheetViews>
  <sheetFormatPr baseColWidth="10" defaultColWidth="11.42578125" defaultRowHeight="12.75"/>
  <cols>
    <col min="1" max="1" width="3.42578125" style="4" customWidth="1"/>
    <col min="2" max="2" width="9.5703125" style="1" customWidth="1"/>
    <col min="3" max="3" width="115.42578125" style="2" customWidth="1"/>
    <col min="4" max="4" width="23.5703125" style="2" customWidth="1"/>
    <col min="5" max="5" width="26.7109375" style="2" customWidth="1"/>
    <col min="6" max="16384" width="11.42578125" style="2"/>
  </cols>
  <sheetData>
    <row r="2" spans="2:5">
      <c r="C2" s="15" t="s">
        <v>0</v>
      </c>
    </row>
    <row r="3" spans="2:5">
      <c r="C3" s="16"/>
    </row>
    <row r="4" spans="2:5">
      <c r="C4" s="16"/>
    </row>
    <row r="5" spans="2:5">
      <c r="C5" s="16"/>
    </row>
    <row r="6" spans="2:5" ht="21.75" customHeight="1">
      <c r="C6" s="3" t="s">
        <v>1</v>
      </c>
    </row>
    <row r="7" spans="2:5" ht="26.25" customHeight="1" thickBot="1">
      <c r="C7" s="4"/>
      <c r="D7" s="5"/>
      <c r="E7" s="5"/>
    </row>
    <row r="8" spans="2:5" ht="36.75" thickBot="1">
      <c r="C8" s="4"/>
      <c r="D8" s="6" t="s">
        <v>2</v>
      </c>
      <c r="E8" s="6" t="s">
        <v>3</v>
      </c>
    </row>
    <row r="9" spans="2:5" ht="19.5" customHeight="1">
      <c r="B9" s="7" t="s">
        <v>4</v>
      </c>
      <c r="C9" s="7" t="s">
        <v>5</v>
      </c>
      <c r="D9" s="7"/>
      <c r="E9" s="7"/>
    </row>
    <row r="10" spans="2:5" ht="18.75" thickBot="1">
      <c r="B10" s="7"/>
      <c r="C10" s="7" t="s">
        <v>6</v>
      </c>
      <c r="D10" s="7"/>
      <c r="E10" s="7"/>
    </row>
    <row r="11" spans="2:5" ht="15.75" thickBot="1">
      <c r="B11" s="8">
        <v>2</v>
      </c>
      <c r="C11" s="9" t="s">
        <v>8</v>
      </c>
      <c r="D11" s="8"/>
      <c r="E11" s="8"/>
    </row>
    <row r="12" spans="2:5" ht="15.75" thickBot="1">
      <c r="B12" s="8">
        <v>3</v>
      </c>
      <c r="C12" s="9" t="s">
        <v>9</v>
      </c>
      <c r="D12" s="8"/>
      <c r="E12" s="8"/>
    </row>
    <row r="13" spans="2:5" ht="15.75" thickBot="1">
      <c r="B13" s="8">
        <v>4</v>
      </c>
      <c r="C13" s="9" t="s">
        <v>10</v>
      </c>
      <c r="D13" s="8"/>
      <c r="E13" s="8"/>
    </row>
    <row r="14" spans="2:5" ht="15.75" thickBot="1">
      <c r="B14" s="8">
        <v>7</v>
      </c>
      <c r="C14" s="9" t="s">
        <v>11</v>
      </c>
      <c r="D14" s="8"/>
      <c r="E14" s="8"/>
    </row>
    <row r="15" spans="2:5" ht="15.75" thickBot="1">
      <c r="B15" s="8">
        <v>9</v>
      </c>
      <c r="C15" s="9" t="s">
        <v>13</v>
      </c>
      <c r="D15" s="8"/>
      <c r="E15" s="8"/>
    </row>
    <row r="16" spans="2:5" ht="15.75" thickBot="1">
      <c r="B16" s="8">
        <v>10</v>
      </c>
      <c r="C16" s="9" t="s">
        <v>14</v>
      </c>
      <c r="D16" s="8"/>
      <c r="E16" s="8"/>
    </row>
    <row r="17" spans="2:5" ht="15.75" thickBot="1">
      <c r="B17" s="8">
        <v>11</v>
      </c>
      <c r="C17" s="9" t="s">
        <v>15</v>
      </c>
      <c r="D17" s="8"/>
      <c r="E17" s="8"/>
    </row>
    <row r="18" spans="2:5" ht="15.75" thickBot="1">
      <c r="B18" s="8">
        <v>12</v>
      </c>
      <c r="C18" s="9" t="s">
        <v>16</v>
      </c>
      <c r="D18" s="8"/>
      <c r="E18" s="8"/>
    </row>
    <row r="19" spans="2:5" ht="15.75" thickBot="1">
      <c r="B19" s="8">
        <v>13</v>
      </c>
      <c r="C19" s="9" t="s">
        <v>17</v>
      </c>
      <c r="D19" s="8"/>
      <c r="E19" s="8"/>
    </row>
    <row r="20" spans="2:5" ht="15.75" thickBot="1">
      <c r="B20" s="8">
        <v>14</v>
      </c>
      <c r="C20" s="9" t="s">
        <v>18</v>
      </c>
      <c r="D20" s="8"/>
      <c r="E20" s="8"/>
    </row>
    <row r="21" spans="2:5" ht="15.75" thickBot="1">
      <c r="B21" s="8">
        <v>17</v>
      </c>
      <c r="C21" s="9" t="s">
        <v>19</v>
      </c>
      <c r="D21" s="8"/>
      <c r="E21" s="8"/>
    </row>
    <row r="22" spans="2:5" ht="15.75" thickBot="1">
      <c r="B22" s="8">
        <v>18</v>
      </c>
      <c r="C22" s="9" t="s">
        <v>20</v>
      </c>
      <c r="D22" s="8"/>
      <c r="E22" s="8"/>
    </row>
    <row r="23" spans="2:5" ht="15.75" thickBot="1">
      <c r="B23" s="8">
        <v>19</v>
      </c>
      <c r="C23" s="9" t="s">
        <v>21</v>
      </c>
      <c r="D23" s="8"/>
      <c r="E23" s="10"/>
    </row>
    <row r="24" spans="2:5" ht="15.75" thickBot="1">
      <c r="B24" s="8">
        <v>26</v>
      </c>
      <c r="C24" s="9" t="s">
        <v>22</v>
      </c>
      <c r="D24" s="8"/>
      <c r="E24" s="8"/>
    </row>
    <row r="25" spans="2:5" ht="15.75" thickBot="1">
      <c r="B25" s="8">
        <v>28</v>
      </c>
      <c r="C25" s="9" t="s">
        <v>23</v>
      </c>
      <c r="D25" s="8"/>
      <c r="E25" s="8"/>
    </row>
    <row r="26" spans="2:5" ht="15.75" thickBot="1">
      <c r="B26" s="8">
        <v>29</v>
      </c>
      <c r="C26" s="9" t="s">
        <v>24</v>
      </c>
      <c r="D26" s="8"/>
      <c r="E26" s="8"/>
    </row>
    <row r="27" spans="2:5" ht="15.75" thickBot="1">
      <c r="B27" s="8">
        <v>30</v>
      </c>
      <c r="C27" s="9" t="s">
        <v>25</v>
      </c>
      <c r="D27" s="8"/>
      <c r="E27" s="8"/>
    </row>
    <row r="28" spans="2:5" ht="15.75" thickBot="1">
      <c r="B28" s="8">
        <v>34</v>
      </c>
      <c r="C28" s="9" t="s">
        <v>26</v>
      </c>
      <c r="D28" s="8"/>
      <c r="E28" s="8"/>
    </row>
    <row r="29" spans="2:5" ht="18.75" thickBot="1">
      <c r="B29" s="7"/>
      <c r="C29" s="7" t="s">
        <v>27</v>
      </c>
      <c r="D29" s="7"/>
      <c r="E29" s="7"/>
    </row>
    <row r="30" spans="2:5" ht="15.75" thickBot="1">
      <c r="B30" s="8">
        <v>36</v>
      </c>
      <c r="C30" s="9" t="s">
        <v>28</v>
      </c>
      <c r="D30" s="11"/>
      <c r="E30" s="12"/>
    </row>
    <row r="31" spans="2:5" ht="15.75" thickBot="1">
      <c r="B31" s="8">
        <v>38</v>
      </c>
      <c r="C31" s="9" t="s">
        <v>29</v>
      </c>
      <c r="D31" s="8"/>
      <c r="E31" s="8"/>
    </row>
    <row r="32" spans="2:5" ht="15.75" thickBot="1">
      <c r="B32" s="8">
        <v>40</v>
      </c>
      <c r="C32" s="9" t="s">
        <v>30</v>
      </c>
      <c r="D32" s="8"/>
      <c r="E32" s="8"/>
    </row>
    <row r="33" spans="2:5" ht="15.75" thickBot="1">
      <c r="B33" s="8">
        <v>41</v>
      </c>
      <c r="C33" s="9" t="s">
        <v>31</v>
      </c>
      <c r="D33" s="8"/>
      <c r="E33" s="8"/>
    </row>
    <row r="34" spans="2:5" ht="15.75" thickBot="1">
      <c r="B34" s="8">
        <v>42</v>
      </c>
      <c r="C34" s="9" t="s">
        <v>32</v>
      </c>
      <c r="D34" s="8"/>
      <c r="E34" s="8"/>
    </row>
    <row r="35" spans="2:5" ht="15.75" thickBot="1">
      <c r="B35" s="8">
        <v>43</v>
      </c>
      <c r="C35" s="9" t="s">
        <v>33</v>
      </c>
      <c r="D35" s="8"/>
      <c r="E35" s="8"/>
    </row>
    <row r="36" spans="2:5" ht="15.75" thickBot="1">
      <c r="B36" s="8">
        <v>44</v>
      </c>
      <c r="C36" s="9" t="s">
        <v>34</v>
      </c>
      <c r="D36" s="8"/>
      <c r="E36" s="8"/>
    </row>
    <row r="37" spans="2:5" ht="15.75" thickBot="1">
      <c r="B37" s="8">
        <v>45</v>
      </c>
      <c r="C37" s="9" t="s">
        <v>35</v>
      </c>
      <c r="D37" s="8"/>
      <c r="E37" s="8"/>
    </row>
    <row r="38" spans="2:5" ht="15.75" thickBot="1">
      <c r="B38" s="8">
        <v>46</v>
      </c>
      <c r="C38" s="9" t="s">
        <v>36</v>
      </c>
      <c r="D38" s="10"/>
      <c r="E38" s="8"/>
    </row>
    <row r="39" spans="2:5" ht="15.75" thickBot="1">
      <c r="B39" s="8">
        <v>47</v>
      </c>
      <c r="C39" s="9" t="s">
        <v>37</v>
      </c>
      <c r="D39" s="8"/>
      <c r="E39" s="8"/>
    </row>
    <row r="40" spans="2:5" ht="15.75" thickBot="1">
      <c r="B40" s="8">
        <v>48</v>
      </c>
      <c r="C40" s="9" t="s">
        <v>38</v>
      </c>
      <c r="D40" s="8"/>
      <c r="E40" s="8"/>
    </row>
    <row r="41" spans="2:5" ht="15.75" thickBot="1">
      <c r="B41" s="8">
        <v>49</v>
      </c>
      <c r="C41" s="9" t="s">
        <v>39</v>
      </c>
      <c r="D41" s="8"/>
      <c r="E41" s="8"/>
    </row>
    <row r="42" spans="2:5" ht="15.75" thickBot="1">
      <c r="B42" s="8">
        <v>50</v>
      </c>
      <c r="C42" s="9" t="s">
        <v>40</v>
      </c>
      <c r="D42" s="8"/>
      <c r="E42" s="8"/>
    </row>
    <row r="43" spans="2:5" ht="15.75" thickBot="1">
      <c r="B43" s="8">
        <v>51</v>
      </c>
      <c r="C43" s="9" t="s">
        <v>41</v>
      </c>
      <c r="D43" s="8"/>
      <c r="E43" s="8"/>
    </row>
    <row r="44" spans="2:5" ht="15.75" thickBot="1">
      <c r="B44" s="8">
        <v>52</v>
      </c>
      <c r="C44" s="9" t="s">
        <v>42</v>
      </c>
      <c r="D44" s="8"/>
      <c r="E44" s="8"/>
    </row>
    <row r="45" spans="2:5" ht="15.75" thickBot="1">
      <c r="B45" s="8">
        <v>54</v>
      </c>
      <c r="C45" s="9" t="s">
        <v>43</v>
      </c>
      <c r="D45" s="8"/>
      <c r="E45" s="8"/>
    </row>
    <row r="46" spans="2:5" ht="15.75" thickBot="1">
      <c r="B46" s="8">
        <v>55</v>
      </c>
      <c r="C46" s="9" t="s">
        <v>44</v>
      </c>
      <c r="D46" s="8"/>
      <c r="E46" s="8"/>
    </row>
    <row r="47" spans="2:5" ht="15.75" thickBot="1">
      <c r="B47" s="8">
        <v>57</v>
      </c>
      <c r="C47" s="9" t="s">
        <v>45</v>
      </c>
      <c r="D47" s="8"/>
      <c r="E47" s="8"/>
    </row>
    <row r="48" spans="2:5" ht="15.75" thickBot="1">
      <c r="B48" s="8">
        <v>58</v>
      </c>
      <c r="C48" s="9" t="s">
        <v>46</v>
      </c>
      <c r="D48" s="8"/>
      <c r="E48" s="8"/>
    </row>
    <row r="49" spans="2:5" ht="15.75" thickBot="1">
      <c r="B49" s="8">
        <v>59</v>
      </c>
      <c r="C49" s="9" t="s">
        <v>47</v>
      </c>
      <c r="D49" s="8"/>
      <c r="E49" s="8"/>
    </row>
    <row r="50" spans="2:5" ht="15.75" thickBot="1">
      <c r="B50" s="8">
        <v>60</v>
      </c>
      <c r="C50" s="9" t="s">
        <v>48</v>
      </c>
      <c r="D50" s="8"/>
      <c r="E50" s="8"/>
    </row>
    <row r="51" spans="2:5" ht="15.75" thickBot="1">
      <c r="B51" s="8">
        <v>61</v>
      </c>
      <c r="C51" s="9" t="s">
        <v>49</v>
      </c>
      <c r="D51" s="8"/>
      <c r="E51" s="8"/>
    </row>
    <row r="52" spans="2:5" ht="15.75" thickBot="1">
      <c r="B52" s="8">
        <v>62</v>
      </c>
      <c r="C52" s="9" t="s">
        <v>50</v>
      </c>
      <c r="D52" s="8"/>
      <c r="E52" s="8"/>
    </row>
    <row r="53" spans="2:5" ht="15.75" thickBot="1">
      <c r="B53" s="8">
        <v>63</v>
      </c>
      <c r="C53" s="9" t="s">
        <v>51</v>
      </c>
      <c r="D53" s="8"/>
      <c r="E53" s="8"/>
    </row>
    <row r="54" spans="2:5" ht="18.75">
      <c r="B54" s="7"/>
      <c r="C54" s="7" t="s">
        <v>52</v>
      </c>
      <c r="D54" s="13"/>
      <c r="E54" s="13"/>
    </row>
    <row r="57" spans="2:5">
      <c r="C57" s="2" t="s">
        <v>53</v>
      </c>
    </row>
    <row r="58" spans="2:5">
      <c r="C58" s="14" t="s">
        <v>54</v>
      </c>
      <c r="D58" s="2">
        <f>COUNTIF($D$10:$D$54,"Cargado en Sistema")</f>
        <v>0</v>
      </c>
    </row>
    <row r="59" spans="2:5">
      <c r="C59" s="14" t="s">
        <v>55</v>
      </c>
      <c r="D59" s="2">
        <f>COUNTIF($D$10:$D$54,"No tienen permisos")</f>
        <v>0</v>
      </c>
    </row>
    <row r="60" spans="2:5">
      <c r="C60" s="14" t="s">
        <v>12</v>
      </c>
      <c r="D60" s="2">
        <f>COUNTIF($D$10:$D$54,"Devuelto con observaciones")</f>
        <v>0</v>
      </c>
    </row>
    <row r="61" spans="2:5">
      <c r="C61" s="14" t="s">
        <v>56</v>
      </c>
      <c r="D61" s="2">
        <f>(COUNTBLANK(D10:D54))-4</f>
        <v>41</v>
      </c>
    </row>
    <row r="62" spans="2:5">
      <c r="C62" s="14" t="s">
        <v>7</v>
      </c>
      <c r="D62" s="2">
        <f>COUNTIF($D$10:$D$54,"En revisión")</f>
        <v>0</v>
      </c>
    </row>
    <row r="65" spans="3:3">
      <c r="C65" s="2" t="s">
        <v>57</v>
      </c>
    </row>
    <row r="66" spans="3:3">
      <c r="C66" s="2" t="s">
        <v>56</v>
      </c>
    </row>
    <row r="67" spans="3:3">
      <c r="C67" s="2" t="e">
        <f>#REF!+#REF!</f>
        <v>#REF!</v>
      </c>
    </row>
    <row r="70" spans="3:3">
      <c r="C70" s="2" t="s">
        <v>57</v>
      </c>
    </row>
    <row r="71" spans="3:3">
      <c r="C71" s="2" t="s">
        <v>56</v>
      </c>
    </row>
    <row r="75" spans="3:3">
      <c r="C75" s="2" t="s">
        <v>57</v>
      </c>
    </row>
    <row r="76" spans="3:3">
      <c r="C76" s="2" t="s">
        <v>56</v>
      </c>
    </row>
  </sheetData>
  <autoFilter ref="C8:E62"/>
  <mergeCells count="1">
    <mergeCell ref="C2:C5"/>
  </mergeCells>
  <printOptions horizontalCentered="1"/>
  <pageMargins left="0.23622047244094491" right="0.23622047244094491" top="0.74803149606299213" bottom="0.74803149606299213" header="0.31496062992125984" footer="0.31496062992125984"/>
  <pageSetup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Control_Cumplimiento</vt:lpstr>
      <vt:lpstr>Control_Cumplimiento!Área_de_impresión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Uria Ibarra</dc:creator>
  <cp:lastModifiedBy>Guillermo Enrique Gómez Parra</cp:lastModifiedBy>
  <dcterms:created xsi:type="dcterms:W3CDTF">2021-10-14T16:38:07Z</dcterms:created>
  <dcterms:modified xsi:type="dcterms:W3CDTF">2021-10-14T17:20:41Z</dcterms:modified>
</cp:coreProperties>
</file>