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5674EADC-FCEA-4EE0-8933-86796717969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nteproyecto Ingresos 2027" sheetId="7" r:id="rId1"/>
    <sheet name="Calendario_2027" sheetId="5" state="hidden" r:id="rId2"/>
    <sheet name="Antepy Ingresos 2027 OOAD" sheetId="8" r:id="rId3"/>
    <sheet name="Hoja2" sheetId="2" r:id="rId4"/>
    <sheet name="Hoja3" sheetId="3" r:id="rId5"/>
  </sheets>
  <definedNames>
    <definedName name="_xlnm.Print_Area" localSheetId="0">'Anteproyecto Ingresos 2027'!$B$1:$J$17</definedName>
    <definedName name="_xlnm.Print_Area" localSheetId="2">'Antepy Ingresos 2027 OOAD'!$B$1:$J$48</definedName>
    <definedName name="_xlnm.Print_Area" localSheetId="1">Calendario_2027!$A$1:$O$54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7" l="1"/>
  <c r="G12" i="7"/>
  <c r="I14" i="7"/>
  <c r="J14" i="7"/>
  <c r="J15" i="7"/>
  <c r="J48" i="8" l="1"/>
  <c r="I48" i="8"/>
  <c r="H48" i="8"/>
  <c r="G48" i="8"/>
  <c r="F48" i="8"/>
  <c r="E48" i="8"/>
  <c r="D48" i="8"/>
  <c r="C48" i="8"/>
  <c r="D17" i="7"/>
  <c r="C17" i="7"/>
  <c r="H17" i="7"/>
  <c r="I17" i="7"/>
  <c r="G17" i="7"/>
  <c r="F17" i="7"/>
  <c r="E17" i="7"/>
  <c r="J17" i="7" l="1"/>
  <c r="AE18" i="5"/>
  <c r="N22" i="5"/>
  <c r="AC12" i="5"/>
  <c r="AB12" i="5"/>
  <c r="AA12" i="5"/>
  <c r="Z12" i="5"/>
  <c r="Y12" i="5"/>
  <c r="X12" i="5"/>
  <c r="W12" i="5"/>
  <c r="V12" i="5"/>
  <c r="U12" i="5"/>
  <c r="T12" i="5"/>
  <c r="S12" i="5"/>
  <c r="R12" i="5"/>
  <c r="W54" i="5" l="1"/>
  <c r="V54" i="5"/>
  <c r="Y54" i="5"/>
  <c r="AC54" i="5"/>
  <c r="AB54" i="5"/>
  <c r="AA54" i="5"/>
  <c r="Z54" i="5"/>
  <c r="X54" i="5"/>
  <c r="U54" i="5"/>
  <c r="T54" i="5"/>
  <c r="S54" i="5"/>
  <c r="AD12" i="5" l="1"/>
  <c r="AC13" i="5" s="1"/>
  <c r="X13" i="5" l="1"/>
  <c r="V13" i="5"/>
  <c r="Z13" i="5"/>
  <c r="AB13" i="5"/>
  <c r="R13" i="5"/>
  <c r="T13" i="5"/>
  <c r="S13" i="5"/>
  <c r="U13" i="5"/>
  <c r="W13" i="5"/>
  <c r="Y13" i="5"/>
  <c r="AA13" i="5"/>
  <c r="AD13" i="5" l="1"/>
  <c r="AD14" i="5"/>
  <c r="S14" i="5" l="1"/>
  <c r="D13" i="5" s="1"/>
  <c r="T14" i="5"/>
  <c r="E13" i="5" s="1"/>
  <c r="W14" i="5"/>
  <c r="H13" i="5" s="1"/>
  <c r="Y14" i="5"/>
  <c r="J13" i="5" s="1"/>
  <c r="R14" i="5"/>
  <c r="C13" i="5" s="1"/>
  <c r="AC14" i="5"/>
  <c r="N13" i="5" s="1"/>
  <c r="AA14" i="5"/>
  <c r="L13" i="5" s="1"/>
  <c r="V14" i="5"/>
  <c r="G13" i="5" s="1"/>
  <c r="X14" i="5"/>
  <c r="I13" i="5" s="1"/>
  <c r="U14" i="5"/>
  <c r="F13" i="5" s="1"/>
  <c r="Z14" i="5"/>
  <c r="K13" i="5" s="1"/>
  <c r="AE14" i="5"/>
  <c r="AR18" i="5" s="1"/>
  <c r="C18" i="5" s="1"/>
  <c r="AB14" i="5"/>
  <c r="M13" i="5" s="1"/>
  <c r="O13" i="5" l="1"/>
  <c r="AE12" i="5"/>
  <c r="AE37" i="5" s="1"/>
  <c r="AR37" i="5" s="1"/>
  <c r="C37" i="5" s="1"/>
  <c r="R54" i="5"/>
  <c r="AF47" i="5" l="1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O37" i="5" l="1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8" i="5" l="1"/>
  <c r="O54" i="5" s="1"/>
  <c r="C54" i="5"/>
</calcChain>
</file>

<file path=xl/sharedStrings.xml><?xml version="1.0" encoding="utf-8"?>
<sst xmlns="http://schemas.openxmlformats.org/spreadsheetml/2006/main" count="267" uniqueCount="125">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</sst>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</numFmts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</cellStyleXfs>
  <cellXfs count="85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0" fontId="4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5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4" fillId="4" borderId="27" xfId="2" applyFont="1" applyFill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</cellXfs>
  <cellStyles count="6">
    <cellStyle name="Millares" xfId="4" builtinId="3"/>
    <cellStyle name="Moneda" xfId="1" builtinId="4"/>
    <cellStyle name="Moneda 2" xfId="3" xr:uid="{00000000-0005-0000-0000-000002000000}"/>
    <cellStyle name="Normal" xfId="0" builtinId="0"/>
    <cellStyle name="Normal 2" xfId="2" xr:uid="{00000000-0005-0000-0000-000004000000}"/>
    <cellStyle name="Normal 2 2" xfId="5" xr:uid="{0EDBF118-7D5D-4147-B443-1B27CF417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11201" y="56442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55023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5"/>
  <sheetViews>
    <sheetView workbookViewId="0">
      <selection activeCell="L18" sqref="L18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18.140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17.28515625" style="15" customWidth="1"/>
    <col min="13" max="16384" width="11.5703125" style="15"/>
  </cols>
  <sheetData>
    <row r="2" spans="2:13">
      <c r="B2" s="58" t="s">
        <v>3</v>
      </c>
      <c r="C2" s="58"/>
      <c r="D2" s="58"/>
      <c r="E2" s="58"/>
      <c r="F2" s="58"/>
      <c r="G2" s="58"/>
      <c r="H2" s="58"/>
      <c r="I2" s="58"/>
      <c r="J2" s="58"/>
    </row>
    <row r="3" spans="2:13">
      <c r="B3" s="58" t="s">
        <v>0</v>
      </c>
      <c r="C3" s="58"/>
      <c r="D3" s="58"/>
      <c r="E3" s="58"/>
      <c r="F3" s="58"/>
      <c r="G3" s="58"/>
      <c r="H3" s="58"/>
      <c r="I3" s="58"/>
      <c r="J3" s="58"/>
    </row>
    <row r="4" spans="2:13">
      <c r="B4" s="58" t="s">
        <v>4</v>
      </c>
      <c r="C4" s="58"/>
      <c r="D4" s="58"/>
      <c r="E4" s="58"/>
      <c r="F4" s="58"/>
      <c r="G4" s="58"/>
      <c r="H4" s="58"/>
      <c r="I4" s="58"/>
      <c r="J4" s="58"/>
    </row>
    <row r="5" spans="2:13">
      <c r="B5" s="58" t="s">
        <v>1</v>
      </c>
      <c r="C5" s="58"/>
      <c r="D5" s="58"/>
      <c r="E5" s="58"/>
      <c r="F5" s="58"/>
      <c r="G5" s="58"/>
      <c r="H5" s="58"/>
      <c r="I5" s="58"/>
      <c r="J5" s="58"/>
    </row>
    <row r="6" spans="2:13">
      <c r="B6" s="58" t="s">
        <v>70</v>
      </c>
      <c r="C6" s="58"/>
      <c r="D6" s="58"/>
      <c r="E6" s="58"/>
      <c r="F6" s="58"/>
      <c r="G6" s="58"/>
      <c r="H6" s="58"/>
      <c r="I6" s="58"/>
      <c r="J6" s="58"/>
    </row>
    <row r="7" spans="2:13">
      <c r="B7" s="16"/>
      <c r="C7" s="16"/>
      <c r="D7" s="16"/>
    </row>
    <row r="8" spans="2:13" ht="15.75">
      <c r="B8" s="53" t="s">
        <v>76</v>
      </c>
      <c r="C8" s="53"/>
      <c r="D8" s="53"/>
      <c r="E8" s="53"/>
      <c r="F8" s="53"/>
      <c r="G8" s="53"/>
      <c r="H8" s="53"/>
      <c r="I8" s="53"/>
      <c r="J8" s="53"/>
    </row>
    <row r="9" spans="2:13" ht="15.75">
      <c r="B9" s="53"/>
      <c r="C9" s="53"/>
      <c r="D9" s="53"/>
      <c r="E9" s="53"/>
      <c r="J9" s="41" t="s">
        <v>84</v>
      </c>
    </row>
    <row r="10" spans="2:13" ht="18" customHeight="1">
      <c r="B10" s="54" t="s">
        <v>77</v>
      </c>
      <c r="C10" s="56" t="s">
        <v>87</v>
      </c>
      <c r="D10" s="57"/>
      <c r="E10" s="56" t="s">
        <v>75</v>
      </c>
      <c r="F10" s="57"/>
      <c r="G10" s="56" t="s">
        <v>83</v>
      </c>
      <c r="H10" s="57"/>
      <c r="I10" s="56" t="s">
        <v>86</v>
      </c>
      <c r="J10" s="57"/>
    </row>
    <row r="11" spans="2:13" ht="30">
      <c r="B11" s="59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3" s="13" customFormat="1" ht="18" customHeight="1">
      <c r="B12" s="40" t="s">
        <v>78</v>
      </c>
      <c r="C12" s="42">
        <v>50</v>
      </c>
      <c r="D12" s="36">
        <v>194144539</v>
      </c>
      <c r="E12" s="42">
        <v>50</v>
      </c>
      <c r="F12" s="36">
        <v>194144539</v>
      </c>
      <c r="G12" s="42">
        <f>50+36</f>
        <v>86</v>
      </c>
      <c r="H12" s="36">
        <f>+F12+28274852</f>
        <v>222419391</v>
      </c>
      <c r="I12" s="42">
        <v>0</v>
      </c>
      <c r="J12" s="36">
        <v>0</v>
      </c>
    </row>
    <row r="13" spans="2:13" s="13" customFormat="1" ht="18" customHeight="1">
      <c r="B13" s="40" t="s">
        <v>79</v>
      </c>
      <c r="C13" s="43">
        <v>157</v>
      </c>
      <c r="D13" s="14">
        <v>292090124.81599998</v>
      </c>
      <c r="E13" s="43">
        <v>157</v>
      </c>
      <c r="F13" s="14">
        <v>321299181</v>
      </c>
      <c r="G13" s="43">
        <v>157</v>
      </c>
      <c r="H13" s="14">
        <v>321299181</v>
      </c>
      <c r="I13" s="43">
        <v>0</v>
      </c>
      <c r="J13" s="14">
        <v>0</v>
      </c>
    </row>
    <row r="14" spans="2:13" s="13" customFormat="1" ht="18" customHeight="1">
      <c r="B14" s="40" t="s">
        <v>80</v>
      </c>
      <c r="C14" s="42">
        <v>47</v>
      </c>
      <c r="D14" s="36">
        <v>39180046</v>
      </c>
      <c r="E14" s="42">
        <v>47</v>
      </c>
      <c r="F14" s="36">
        <v>45057070</v>
      </c>
      <c r="G14" s="42">
        <v>11</v>
      </c>
      <c r="H14" s="36">
        <v>16325030</v>
      </c>
      <c r="I14" s="42">
        <f>+E14-G14</f>
        <v>36</v>
      </c>
      <c r="J14" s="36">
        <f>+F14-H14</f>
        <v>28732040</v>
      </c>
    </row>
    <row r="15" spans="2:13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42">
        <v>9</v>
      </c>
      <c r="H15" s="36">
        <v>55693026.2544</v>
      </c>
      <c r="I15" s="42">
        <v>23</v>
      </c>
      <c r="J15" s="36">
        <f>+F15-H15</f>
        <v>95764016.083199993</v>
      </c>
      <c r="L15" s="84"/>
      <c r="M15" s="84"/>
    </row>
    <row r="16" spans="2:13" s="13" customFormat="1" ht="18" customHeight="1">
      <c r="B16" s="40" t="s">
        <v>82</v>
      </c>
      <c r="C16" s="42">
        <v>7</v>
      </c>
      <c r="D16" s="36">
        <v>752193</v>
      </c>
      <c r="E16" s="42">
        <v>7</v>
      </c>
      <c r="F16" s="36">
        <v>752193</v>
      </c>
      <c r="G16" s="42">
        <v>7</v>
      </c>
      <c r="H16" s="36">
        <v>752193</v>
      </c>
      <c r="I16" s="42">
        <v>1</v>
      </c>
      <c r="J16" s="36">
        <v>60483</v>
      </c>
    </row>
    <row r="17" spans="2:10" s="13" customFormat="1" ht="18" customHeight="1">
      <c r="B17" s="46" t="s">
        <v>68</v>
      </c>
      <c r="C17" s="47">
        <f t="shared" ref="C17:J17" si="0">SUM(C12:C16)</f>
        <v>261</v>
      </c>
      <c r="D17" s="48">
        <f t="shared" si="0"/>
        <v>526166902.81599998</v>
      </c>
      <c r="E17" s="47">
        <f t="shared" si="0"/>
        <v>293</v>
      </c>
      <c r="F17" s="48">
        <f t="shared" si="0"/>
        <v>712710025.33759999</v>
      </c>
      <c r="G17" s="47">
        <f t="shared" si="0"/>
        <v>270</v>
      </c>
      <c r="H17" s="48">
        <f t="shared" si="0"/>
        <v>616488821.25440001</v>
      </c>
      <c r="I17" s="47">
        <f t="shared" si="0"/>
        <v>60</v>
      </c>
      <c r="J17" s="48">
        <f t="shared" si="0"/>
        <v>124556539.08319999</v>
      </c>
    </row>
    <row r="18" spans="2:10" ht="18" customHeight="1"/>
    <row r="19" spans="2:10" ht="18" customHeight="1"/>
    <row r="20" spans="2:10" ht="18" customHeight="1"/>
    <row r="21" spans="2:10" ht="18" customHeight="1"/>
    <row r="22" spans="2:10" ht="18" customHeight="1"/>
    <row r="23" spans="2:10" ht="18" customHeight="1"/>
    <row r="24" spans="2:10" ht="18" customHeight="1"/>
    <row r="25" spans="2:10" ht="18" customHeight="1"/>
  </sheetData>
  <mergeCells count="12">
    <mergeCell ref="B9:E9"/>
    <mergeCell ref="B2:J2"/>
    <mergeCell ref="B3:J3"/>
    <mergeCell ref="B4:J4"/>
    <mergeCell ref="B5:J5"/>
    <mergeCell ref="B6:J6"/>
    <mergeCell ref="B8:J8"/>
    <mergeCell ref="B10:B11"/>
    <mergeCell ref="E10:F10"/>
    <mergeCell ref="G10:H10"/>
    <mergeCell ref="C10:D10"/>
    <mergeCell ref="I10:J10"/>
  </mergeCells>
  <printOptions horizontalCentered="1"/>
  <pageMargins left="0.59055118110236227" right="0.59055118110236227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68" t="s">
        <v>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27"/>
    </row>
    <row r="2" spans="1:55" ht="1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27"/>
    </row>
    <row r="3" spans="1:55" ht="15">
      <c r="B3" s="68" t="s">
        <v>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27"/>
    </row>
    <row r="4" spans="1:55" ht="15">
      <c r="B4" s="68" t="s">
        <v>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27"/>
    </row>
    <row r="5" spans="1:55" ht="15">
      <c r="B5" s="68" t="s">
        <v>70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27"/>
    </row>
    <row r="7" spans="1:55" ht="15.75">
      <c r="B7" s="70" t="s">
        <v>75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28"/>
    </row>
    <row r="8" spans="1:55" ht="15.75">
      <c r="B8" s="70" t="s">
        <v>73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28"/>
    </row>
    <row r="9" spans="1:55" ht="15.75">
      <c r="B9" s="5"/>
      <c r="C9" s="6"/>
      <c r="N9" s="69" t="s">
        <v>18</v>
      </c>
      <c r="O9" s="69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71" t="s">
        <v>74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3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78" t="s">
        <v>69</v>
      </c>
      <c r="O15" s="78"/>
      <c r="P15" s="29"/>
    </row>
    <row r="16" spans="1:55" ht="14.25" customHeight="1">
      <c r="A16" s="74" t="s">
        <v>19</v>
      </c>
      <c r="B16" s="81"/>
      <c r="C16" s="62" t="s">
        <v>20</v>
      </c>
      <c r="D16" s="60" t="s">
        <v>21</v>
      </c>
      <c r="E16" s="60" t="s">
        <v>22</v>
      </c>
      <c r="F16" s="60" t="s">
        <v>23</v>
      </c>
      <c r="G16" s="60" t="s">
        <v>24</v>
      </c>
      <c r="H16" s="60" t="s">
        <v>25</v>
      </c>
      <c r="I16" s="60" t="s">
        <v>26</v>
      </c>
      <c r="J16" s="60" t="s">
        <v>27</v>
      </c>
      <c r="K16" s="60" t="s">
        <v>28</v>
      </c>
      <c r="L16" s="60" t="s">
        <v>29</v>
      </c>
      <c r="M16" s="60" t="s">
        <v>30</v>
      </c>
      <c r="N16" s="60" t="s">
        <v>31</v>
      </c>
      <c r="O16" s="79" t="s">
        <v>5</v>
      </c>
      <c r="P16" s="33"/>
      <c r="R16" s="66" t="s">
        <v>20</v>
      </c>
      <c r="S16" s="64" t="s">
        <v>21</v>
      </c>
      <c r="T16" s="64" t="s">
        <v>22</v>
      </c>
      <c r="U16" s="64" t="s">
        <v>23</v>
      </c>
      <c r="V16" s="64" t="s">
        <v>24</v>
      </c>
      <c r="W16" s="64" t="s">
        <v>25</v>
      </c>
      <c r="X16" s="64" t="s">
        <v>26</v>
      </c>
      <c r="Y16" s="64" t="s">
        <v>27</v>
      </c>
      <c r="Z16" s="64" t="s">
        <v>28</v>
      </c>
      <c r="AA16" s="64" t="s">
        <v>29</v>
      </c>
      <c r="AB16" s="64" t="s">
        <v>30</v>
      </c>
      <c r="AC16" s="64" t="s">
        <v>31</v>
      </c>
      <c r="AE16" s="62" t="s">
        <v>20</v>
      </c>
      <c r="AF16" s="60" t="s">
        <v>21</v>
      </c>
      <c r="AG16" s="60" t="s">
        <v>22</v>
      </c>
      <c r="AH16" s="60" t="s">
        <v>23</v>
      </c>
      <c r="AI16" s="60" t="s">
        <v>24</v>
      </c>
      <c r="AJ16" s="60" t="s">
        <v>25</v>
      </c>
      <c r="AK16" s="60" t="s">
        <v>26</v>
      </c>
      <c r="AL16" s="60" t="s">
        <v>27</v>
      </c>
      <c r="AM16" s="60" t="s">
        <v>28</v>
      </c>
      <c r="AN16" s="60" t="s">
        <v>29</v>
      </c>
      <c r="AO16" s="60" t="s">
        <v>30</v>
      </c>
      <c r="AP16" s="60" t="s">
        <v>31</v>
      </c>
      <c r="AR16" s="62" t="s">
        <v>20</v>
      </c>
      <c r="AS16" s="60" t="s">
        <v>21</v>
      </c>
      <c r="AT16" s="60" t="s">
        <v>22</v>
      </c>
      <c r="AU16" s="60" t="s">
        <v>23</v>
      </c>
      <c r="AV16" s="60" t="s">
        <v>24</v>
      </c>
      <c r="AW16" s="60" t="s">
        <v>25</v>
      </c>
      <c r="AX16" s="60" t="s">
        <v>26</v>
      </c>
      <c r="AY16" s="60" t="s">
        <v>27</v>
      </c>
      <c r="AZ16" s="60" t="s">
        <v>28</v>
      </c>
      <c r="BA16" s="60" t="s">
        <v>29</v>
      </c>
      <c r="BB16" s="60" t="s">
        <v>30</v>
      </c>
      <c r="BC16" s="60" t="s">
        <v>31</v>
      </c>
    </row>
    <row r="17" spans="1:114" ht="14.25" customHeight="1">
      <c r="A17" s="75"/>
      <c r="B17" s="82"/>
      <c r="C17" s="63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80"/>
      <c r="P17" s="33"/>
      <c r="R17" s="67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E17" s="63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R17" s="63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76" t="s">
        <v>68</v>
      </c>
      <c r="B54" s="77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R16:AR17"/>
    <mergeCell ref="AS16:AS17"/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D195-166D-43A6-9F94-94D698191628}">
  <sheetPr>
    <pageSetUpPr fitToPage="1"/>
  </sheetPr>
  <dimension ref="B2:K56"/>
  <sheetViews>
    <sheetView tabSelected="1" topLeftCell="A23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58" t="s">
        <v>3</v>
      </c>
      <c r="C2" s="58"/>
      <c r="D2" s="58"/>
      <c r="E2" s="58"/>
      <c r="F2" s="58"/>
      <c r="G2" s="58"/>
      <c r="H2" s="58"/>
      <c r="I2" s="58"/>
      <c r="J2" s="58"/>
    </row>
    <row r="3" spans="2:10">
      <c r="B3" s="58" t="s">
        <v>0</v>
      </c>
      <c r="C3" s="58"/>
      <c r="D3" s="58"/>
      <c r="E3" s="58"/>
      <c r="F3" s="58"/>
      <c r="G3" s="58"/>
      <c r="H3" s="58"/>
      <c r="I3" s="58"/>
      <c r="J3" s="58"/>
    </row>
    <row r="4" spans="2:10">
      <c r="B4" s="58" t="s">
        <v>4</v>
      </c>
      <c r="C4" s="58"/>
      <c r="D4" s="58"/>
      <c r="E4" s="58"/>
      <c r="F4" s="58"/>
      <c r="G4" s="58"/>
      <c r="H4" s="58"/>
      <c r="I4" s="58"/>
      <c r="J4" s="58"/>
    </row>
    <row r="5" spans="2:10">
      <c r="B5" s="58" t="s">
        <v>1</v>
      </c>
      <c r="C5" s="58"/>
      <c r="D5" s="58"/>
      <c r="E5" s="58"/>
      <c r="F5" s="58"/>
      <c r="G5" s="58"/>
      <c r="H5" s="58"/>
      <c r="I5" s="58"/>
      <c r="J5" s="58"/>
    </row>
    <row r="6" spans="2:10">
      <c r="B6" s="58" t="s">
        <v>70</v>
      </c>
      <c r="C6" s="58"/>
      <c r="D6" s="58"/>
      <c r="E6" s="58"/>
      <c r="F6" s="58"/>
      <c r="G6" s="58"/>
      <c r="H6" s="58"/>
      <c r="I6" s="58"/>
      <c r="J6" s="58"/>
    </row>
    <row r="7" spans="2:10">
      <c r="B7" s="16"/>
      <c r="C7" s="16"/>
      <c r="D7" s="16"/>
    </row>
    <row r="8" spans="2:10" ht="15.75">
      <c r="B8" s="53" t="s">
        <v>76</v>
      </c>
      <c r="C8" s="53"/>
      <c r="D8" s="53"/>
      <c r="E8" s="53"/>
      <c r="F8" s="53"/>
      <c r="G8" s="53"/>
      <c r="H8" s="53"/>
      <c r="I8" s="53"/>
      <c r="J8" s="53"/>
    </row>
    <row r="9" spans="2:10" ht="15.75">
      <c r="B9" s="53"/>
      <c r="C9" s="53"/>
      <c r="D9" s="53"/>
      <c r="E9" s="53"/>
      <c r="J9" s="41" t="s">
        <v>84</v>
      </c>
    </row>
    <row r="10" spans="2:10" ht="18" customHeight="1">
      <c r="B10" s="54" t="s">
        <v>88</v>
      </c>
      <c r="C10" s="56" t="s">
        <v>87</v>
      </c>
      <c r="D10" s="57"/>
      <c r="E10" s="56" t="s">
        <v>75</v>
      </c>
      <c r="F10" s="57"/>
      <c r="G10" s="56" t="s">
        <v>83</v>
      </c>
      <c r="H10" s="57"/>
      <c r="I10" s="56" t="s">
        <v>86</v>
      </c>
      <c r="J10" s="57"/>
    </row>
    <row r="11" spans="2:10" ht="30">
      <c r="B11" s="55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8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Anteproyecto Ingresos 2027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2026-09-17T22:39:11Z</cp:lastPrinted>
  <dcterms:created xsi:type="dcterms:W3CDTF">2011-06-01T22:46:28Z</dcterms:created>
  <dcterms:modified xsi:type="dcterms:W3CDTF">2026-09-17T22:43:13Z</dcterms:modified>
</cp:coreProperties>
</file>