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8915" windowHeight="11760"/>
  </bookViews>
  <sheets>
    <sheet name="Hoja1" sheetId="1" r:id="rId1"/>
    <sheet name="Hoja2" sheetId="2" r:id="rId2"/>
    <sheet name="Hoja3" sheetId="3" r:id="rId3"/>
  </sheets>
  <definedNames>
    <definedName name="_xlnm.Print_Area" localSheetId="0">Hoja1!$B$1:$H$40</definedName>
  </definedNames>
  <calcPr calcId="145621"/>
</workbook>
</file>

<file path=xl/calcChain.xml><?xml version="1.0" encoding="utf-8"?>
<calcChain xmlns="http://schemas.openxmlformats.org/spreadsheetml/2006/main">
  <c r="I38" i="1" l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G23" i="1" l="1"/>
  <c r="G15" i="1"/>
  <c r="G26" i="1"/>
  <c r="G14" i="1"/>
  <c r="G20" i="1"/>
  <c r="G27" i="1"/>
  <c r="G38" i="1"/>
  <c r="G13" i="1"/>
  <c r="G12" i="1"/>
  <c r="G11" i="1"/>
  <c r="G10" i="1"/>
  <c r="G37" i="1"/>
  <c r="G36" i="1"/>
  <c r="G35" i="1"/>
  <c r="G9" i="1"/>
  <c r="G28" i="1"/>
  <c r="G19" i="1"/>
  <c r="G34" i="1"/>
  <c r="G33" i="1"/>
  <c r="G8" i="1"/>
  <c r="G21" i="1"/>
  <c r="G32" i="1"/>
  <c r="G7" i="1"/>
  <c r="G31" i="1"/>
  <c r="G25" i="1"/>
  <c r="G30" i="1"/>
  <c r="G17" i="1"/>
  <c r="G16" i="1"/>
  <c r="G24" i="1"/>
  <c r="G29" i="1"/>
  <c r="G18" i="1"/>
  <c r="G6" i="1"/>
  <c r="G5" i="1"/>
  <c r="G4" i="1"/>
  <c r="G22" i="1"/>
  <c r="F23" i="1" l="1"/>
  <c r="F15" i="1"/>
  <c r="F26" i="1"/>
  <c r="F14" i="1"/>
  <c r="F20" i="1"/>
  <c r="F27" i="1"/>
  <c r="F38" i="1"/>
  <c r="F13" i="1"/>
  <c r="F12" i="1"/>
  <c r="F11" i="1"/>
  <c r="F10" i="1"/>
  <c r="F37" i="1"/>
  <c r="F36" i="1"/>
  <c r="F35" i="1"/>
  <c r="F9" i="1"/>
  <c r="F28" i="1"/>
  <c r="F19" i="1"/>
  <c r="F34" i="1"/>
  <c r="F33" i="1"/>
  <c r="F8" i="1"/>
  <c r="F21" i="1"/>
  <c r="F32" i="1"/>
  <c r="F7" i="1"/>
  <c r="F31" i="1"/>
  <c r="F25" i="1"/>
  <c r="F30" i="1"/>
  <c r="F17" i="1"/>
  <c r="F16" i="1"/>
  <c r="F24" i="1"/>
  <c r="F29" i="1"/>
  <c r="F18" i="1"/>
  <c r="F6" i="1"/>
  <c r="F5" i="1"/>
  <c r="F4" i="1"/>
  <c r="F22" i="1"/>
</calcChain>
</file>

<file path=xl/sharedStrings.xml><?xml version="1.0" encoding="utf-8"?>
<sst xmlns="http://schemas.openxmlformats.org/spreadsheetml/2006/main" count="44" uniqueCount="44">
  <si>
    <t>CHIAPAS</t>
  </si>
  <si>
    <t>D.F. NORTE</t>
  </si>
  <si>
    <t>D.F. SUR</t>
  </si>
  <si>
    <t>HIDALGO</t>
  </si>
  <si>
    <t>NAYARIT</t>
  </si>
  <si>
    <t>OAXACA</t>
  </si>
  <si>
    <t>PUEBLA</t>
  </si>
  <si>
    <t>QUERÉTARO</t>
  </si>
  <si>
    <t>QUINTANA ROO</t>
  </si>
  <si>
    <t>SAN LUIS POTOSÍ</t>
  </si>
  <si>
    <t>TLAXCALA</t>
  </si>
  <si>
    <t>VERACRUZ NORTE</t>
  </si>
  <si>
    <t>VERACRUZ SUR</t>
  </si>
  <si>
    <t>GUANAJUATO</t>
  </si>
  <si>
    <t>GUERRERO</t>
  </si>
  <si>
    <t>MORELOS</t>
  </si>
  <si>
    <t>TABASCO</t>
  </si>
  <si>
    <t xml:space="preserve">YUCATAN </t>
  </si>
  <si>
    <t>AGUASCALIENTES</t>
  </si>
  <si>
    <t>BAJA CALIFORNIA</t>
  </si>
  <si>
    <t>BAJA CALIFORNIA SUR</t>
  </si>
  <si>
    <t>CAMPECHE</t>
  </si>
  <si>
    <t>COAHUILA</t>
  </si>
  <si>
    <t>COLIMA</t>
  </si>
  <si>
    <t>CHIHUAHUA</t>
  </si>
  <si>
    <t>DURANGO</t>
  </si>
  <si>
    <t>JALISCO</t>
  </si>
  <si>
    <t>MICHOACÁN</t>
  </si>
  <si>
    <t>NUEVO LEÓN</t>
  </si>
  <si>
    <t>SINALOA</t>
  </si>
  <si>
    <t>SONORA</t>
  </si>
  <si>
    <t>TAMAULIPAS</t>
  </si>
  <si>
    <t>ZACATECAS</t>
  </si>
  <si>
    <t>NÚMERO DE ARRENDAMIENTOS</t>
  </si>
  <si>
    <r>
      <rPr>
        <b/>
        <sz val="11"/>
        <color theme="1"/>
        <rFont val="Calibri"/>
        <family val="2"/>
        <scheme val="minor"/>
      </rPr>
      <t xml:space="preserve">NOTA 1: </t>
    </r>
    <r>
      <rPr>
        <sz val="11"/>
        <color theme="1"/>
        <rFont val="Calibri"/>
        <family val="2"/>
        <scheme val="minor"/>
      </rPr>
      <t>CABE SEÑALAR QUE EN EL MES DE DICIEMBRE DEL 2020 LA COORDINACIÓN DE CONSERVACIÓN Y SERVICIOS GENERALES, LE COMUNICÓ A LOS ÓRGANOS DE OPERACIÓN ADMINISTRATIVA DESCONCENTRADA (OOAD) LOS LINEAMIENTOS Y DIRECTRICES QUE SE DEBERÁN OBSERVAR PARA EL CUMPLIMIENTO DEL PROGRAMA DE ARRENDAMIENTO INMOBILIARIO IMSS-ARRENDATARIO RÉGIMEN ORDINARIO 2021.</t>
    </r>
  </si>
  <si>
    <t>No.</t>
  </si>
  <si>
    <t>ÓRGANO DE OPERACIÓN 
ADMINISTRATIVA DESCONCENTRADA    (OOAD)</t>
  </si>
  <si>
    <t xml:space="preserve"> * NOTA 2: SE INCLUYE LA AUTORIZACIÓN PARA EL ARRENDAMIENTO DE UNA CASA HABITACIÓN PARA TOOAD EN CAMPECHE, SIN EMBARGO, EL PROMITENTE ARRENDADOR SE DESISTIÓ.</t>
  </si>
  <si>
    <t>Inmuebles 
Registrados en Sistema de Contratos INDAABIN</t>
  </si>
  <si>
    <t>Pendientes de registrar en el Sistema</t>
  </si>
  <si>
    <t>POLÍTICAS PARA LA ADMINISTRACIÓN DE ACTIVOS, ARRENDAMIENTO INMOBILIARIO Y COMERCIALIZACIÓN DEL INSTITUTO MEXICANO DEL SEGURO SOCIAL. 
9. Entrega de la documentación a la CTAA-DAC.
9.2 Los OOAD del Instituto, por conducto del Enlace Inmobiliario, deberán cumplir con el contenido del siguiente cuadro descriptivo:</t>
  </si>
  <si>
    <t>% de Cumplimiento</t>
  </si>
  <si>
    <t>EDO. MÉX. PTE.</t>
  </si>
  <si>
    <t>EDO. MÉX. OTE.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</si>
</sst>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Arial Black"/>
      <family val="2"/>
    </font>
    <font>
      <sz val="11"/>
      <color theme="1"/>
      <name val="Montserrat Medium"/>
    </font>
    <font>
      <b/>
      <sz val="10"/>
      <color theme="1"/>
      <name val="Montserrat Medium"/>
    </font>
    <font>
      <b/>
      <sz val="9"/>
      <color theme="1"/>
      <name val="Montserrat Medium"/>
    </font>
    <font>
      <sz val="9"/>
      <color theme="1"/>
      <name val="Calibri"/>
      <family val="2"/>
      <scheme val="minor"/>
    </font>
    <font>
      <b/>
      <sz val="12"/>
      <color theme="1"/>
      <name val="Montserrat Medium"/>
    </font>
    <font>
      <b/>
      <sz val="14"/>
      <color theme="1"/>
      <name val="Montserrat Medium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4DE86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/>
    <xf numFmtId="0" fontId="1" fillId="2" borderId="0" xfId="0" applyFont="1" applyFill="1" applyBorder="1" applyAlignment="1">
      <alignment vertical="center" wrapText="1"/>
    </xf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/>
    <xf numFmtId="0" fontId="0" fillId="0" borderId="1" xfId="0" applyBorder="1"/>
    <xf numFmtId="0" fontId="3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9" fontId="2" fillId="2" borderId="2" xfId="1" applyFont="1" applyFill="1" applyBorder="1" applyAlignment="1">
      <alignment horizontal="center" vertical="center"/>
    </xf>
    <xf numFmtId="0" fontId="0" fillId="4" borderId="3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/>
    </xf>
    <xf numFmtId="0" fontId="0" fillId="4" borderId="7" xfId="0" applyFont="1" applyFill="1" applyBorder="1" applyAlignment="1">
      <alignment horizontal="justify"/>
    </xf>
    <xf numFmtId="0" fontId="0" fillId="4" borderId="8" xfId="0" applyFont="1" applyFill="1" applyBorder="1" applyAlignment="1">
      <alignment horizontal="justify"/>
    </xf>
    <xf numFmtId="0" fontId="0" fillId="4" borderId="5" xfId="0" applyFont="1" applyFill="1" applyBorder="1" applyAlignment="1">
      <alignment horizontal="justify"/>
    </xf>
    <xf numFmtId="0" fontId="0" fillId="4" borderId="6" xfId="0" applyFont="1" applyFill="1" applyBorder="1" applyAlignment="1">
      <alignment horizontal="justify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B4DE86"/>
      <color rgb="FF68D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136525</xdr:colOff>
      <xdr:row>0</xdr:row>
      <xdr:rowOff>473143</xdr:rowOff>
    </xdr:from>
    <xdr:to>
      <xdr:col>3</xdr:col>
      <xdr:colOff>637802</xdr:colOff>
      <xdr:row>0</xdr:row>
      <xdr:rowOff>1384300</xdr:rowOff>
    </xdr:to>
    <xdr:pic>
      <xdr:nvPicPr>
        <xdr:cNvPr id="18" name="17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473143"/>
          <a:ext cx="2787277" cy="911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1328015</xdr:colOff>
      <xdr:row>0</xdr:row>
      <xdr:rowOff>123826</xdr:rowOff>
    </xdr:from>
    <xdr:to>
      <xdr:col>5</xdr:col>
      <xdr:colOff>1266826</xdr:colOff>
      <xdr:row>0</xdr:row>
      <xdr:rowOff>1574800</xdr:rowOff>
    </xdr:to>
    <xdr:pic>
      <xdr:nvPicPr>
        <xdr:cNvPr id="19" name="18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0265" y="123826"/>
          <a:ext cx="1478686" cy="1450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21</xdr:row>
      <xdr:rowOff>9525</xdr:rowOff>
    </xdr:from>
    <xdr:ext cx="184731" cy="217432"/>
    <xdr:sp macro="" textlink="">
      <xdr:nvSpPr>
        <xdr:cNvPr id="12" name="11 CuadroTexto"/>
        <xdr:cNvSpPr txBox="1"/>
      </xdr:nvSpPr>
      <xdr:spPr>
        <a:xfrm>
          <a:off x="7400925" y="5848350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</xdr:row>
      <xdr:rowOff>9525</xdr:rowOff>
    </xdr:from>
    <xdr:ext cx="184731" cy="217432"/>
    <xdr:sp macro="" textlink="">
      <xdr:nvSpPr>
        <xdr:cNvPr id="42" name="41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4</xdr:row>
      <xdr:rowOff>9525</xdr:rowOff>
    </xdr:from>
    <xdr:ext cx="184731" cy="217432"/>
    <xdr:sp macro="" textlink="">
      <xdr:nvSpPr>
        <xdr:cNvPr id="43" name="42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5</xdr:row>
      <xdr:rowOff>9525</xdr:rowOff>
    </xdr:from>
    <xdr:ext cx="184731" cy="217432"/>
    <xdr:sp macro="" textlink="">
      <xdr:nvSpPr>
        <xdr:cNvPr id="44" name="43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17</xdr:row>
      <xdr:rowOff>9525</xdr:rowOff>
    </xdr:from>
    <xdr:ext cx="184731" cy="217432"/>
    <xdr:sp macro="" textlink="">
      <xdr:nvSpPr>
        <xdr:cNvPr id="45" name="44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28</xdr:row>
      <xdr:rowOff>9525</xdr:rowOff>
    </xdr:from>
    <xdr:ext cx="184731" cy="217432"/>
    <xdr:sp macro="" textlink="">
      <xdr:nvSpPr>
        <xdr:cNvPr id="46" name="45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23</xdr:row>
      <xdr:rowOff>9525</xdr:rowOff>
    </xdr:from>
    <xdr:ext cx="184731" cy="217432"/>
    <xdr:sp macro="" textlink="">
      <xdr:nvSpPr>
        <xdr:cNvPr id="47" name="46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15</xdr:row>
      <xdr:rowOff>9525</xdr:rowOff>
    </xdr:from>
    <xdr:ext cx="184731" cy="217432"/>
    <xdr:sp macro="" textlink="">
      <xdr:nvSpPr>
        <xdr:cNvPr id="48" name="47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16</xdr:row>
      <xdr:rowOff>9525</xdr:rowOff>
    </xdr:from>
    <xdr:ext cx="184731" cy="217432"/>
    <xdr:sp macro="" textlink="">
      <xdr:nvSpPr>
        <xdr:cNvPr id="49" name="48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29</xdr:row>
      <xdr:rowOff>9525</xdr:rowOff>
    </xdr:from>
    <xdr:ext cx="184731" cy="217432"/>
    <xdr:sp macro="" textlink="">
      <xdr:nvSpPr>
        <xdr:cNvPr id="50" name="49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24</xdr:row>
      <xdr:rowOff>9525</xdr:rowOff>
    </xdr:from>
    <xdr:ext cx="184731" cy="217432"/>
    <xdr:sp macro="" textlink="">
      <xdr:nvSpPr>
        <xdr:cNvPr id="51" name="50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30</xdr:row>
      <xdr:rowOff>9525</xdr:rowOff>
    </xdr:from>
    <xdr:ext cx="184731" cy="217432"/>
    <xdr:sp macro="" textlink="">
      <xdr:nvSpPr>
        <xdr:cNvPr id="52" name="51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6</xdr:row>
      <xdr:rowOff>9525</xdr:rowOff>
    </xdr:from>
    <xdr:ext cx="184731" cy="217432"/>
    <xdr:sp macro="" textlink="">
      <xdr:nvSpPr>
        <xdr:cNvPr id="53" name="52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31</xdr:row>
      <xdr:rowOff>9525</xdr:rowOff>
    </xdr:from>
    <xdr:ext cx="184731" cy="217432"/>
    <xdr:sp macro="" textlink="">
      <xdr:nvSpPr>
        <xdr:cNvPr id="54" name="53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20</xdr:row>
      <xdr:rowOff>9525</xdr:rowOff>
    </xdr:from>
    <xdr:ext cx="184731" cy="217432"/>
    <xdr:sp macro="" textlink="">
      <xdr:nvSpPr>
        <xdr:cNvPr id="55" name="54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7</xdr:row>
      <xdr:rowOff>9525</xdr:rowOff>
    </xdr:from>
    <xdr:ext cx="184731" cy="217432"/>
    <xdr:sp macro="" textlink="">
      <xdr:nvSpPr>
        <xdr:cNvPr id="56" name="55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32</xdr:row>
      <xdr:rowOff>9525</xdr:rowOff>
    </xdr:from>
    <xdr:ext cx="184731" cy="217432"/>
    <xdr:sp macro="" textlink="">
      <xdr:nvSpPr>
        <xdr:cNvPr id="57" name="56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33</xdr:row>
      <xdr:rowOff>9525</xdr:rowOff>
    </xdr:from>
    <xdr:ext cx="184731" cy="217432"/>
    <xdr:sp macro="" textlink="">
      <xdr:nvSpPr>
        <xdr:cNvPr id="58" name="57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18</xdr:row>
      <xdr:rowOff>9525</xdr:rowOff>
    </xdr:from>
    <xdr:ext cx="184731" cy="217432"/>
    <xdr:sp macro="" textlink="">
      <xdr:nvSpPr>
        <xdr:cNvPr id="59" name="58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27</xdr:row>
      <xdr:rowOff>9525</xdr:rowOff>
    </xdr:from>
    <xdr:ext cx="184731" cy="217432"/>
    <xdr:sp macro="" textlink="">
      <xdr:nvSpPr>
        <xdr:cNvPr id="60" name="59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9525</xdr:rowOff>
    </xdr:from>
    <xdr:ext cx="184731" cy="217432"/>
    <xdr:sp macro="" textlink="">
      <xdr:nvSpPr>
        <xdr:cNvPr id="61" name="60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34</xdr:row>
      <xdr:rowOff>9525</xdr:rowOff>
    </xdr:from>
    <xdr:ext cx="184731" cy="217432"/>
    <xdr:sp macro="" textlink="">
      <xdr:nvSpPr>
        <xdr:cNvPr id="62" name="61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35</xdr:row>
      <xdr:rowOff>9525</xdr:rowOff>
    </xdr:from>
    <xdr:ext cx="184731" cy="217432"/>
    <xdr:sp macro="" textlink="">
      <xdr:nvSpPr>
        <xdr:cNvPr id="63" name="62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36</xdr:row>
      <xdr:rowOff>9525</xdr:rowOff>
    </xdr:from>
    <xdr:ext cx="184731" cy="217432"/>
    <xdr:sp macro="" textlink="">
      <xdr:nvSpPr>
        <xdr:cNvPr id="64" name="63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9</xdr:row>
      <xdr:rowOff>9525</xdr:rowOff>
    </xdr:from>
    <xdr:ext cx="184731" cy="217432"/>
    <xdr:sp macro="" textlink="">
      <xdr:nvSpPr>
        <xdr:cNvPr id="65" name="64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10</xdr:row>
      <xdr:rowOff>9525</xdr:rowOff>
    </xdr:from>
    <xdr:ext cx="184731" cy="217432"/>
    <xdr:sp macro="" textlink="">
      <xdr:nvSpPr>
        <xdr:cNvPr id="66" name="65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11</xdr:row>
      <xdr:rowOff>9525</xdr:rowOff>
    </xdr:from>
    <xdr:ext cx="184731" cy="217432"/>
    <xdr:sp macro="" textlink="">
      <xdr:nvSpPr>
        <xdr:cNvPr id="67" name="66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12</xdr:row>
      <xdr:rowOff>9525</xdr:rowOff>
    </xdr:from>
    <xdr:ext cx="184731" cy="217432"/>
    <xdr:sp macro="" textlink="">
      <xdr:nvSpPr>
        <xdr:cNvPr id="68" name="67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37</xdr:row>
      <xdr:rowOff>9525</xdr:rowOff>
    </xdr:from>
    <xdr:ext cx="184731" cy="217432"/>
    <xdr:sp macro="" textlink="">
      <xdr:nvSpPr>
        <xdr:cNvPr id="69" name="68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26</xdr:row>
      <xdr:rowOff>9525</xdr:rowOff>
    </xdr:from>
    <xdr:ext cx="184731" cy="217432"/>
    <xdr:sp macro="" textlink="">
      <xdr:nvSpPr>
        <xdr:cNvPr id="70" name="69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19</xdr:row>
      <xdr:rowOff>9525</xdr:rowOff>
    </xdr:from>
    <xdr:ext cx="184731" cy="217432"/>
    <xdr:sp macro="" textlink="">
      <xdr:nvSpPr>
        <xdr:cNvPr id="71" name="70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9525</xdr:rowOff>
    </xdr:from>
    <xdr:ext cx="184731" cy="217432"/>
    <xdr:sp macro="" textlink="">
      <xdr:nvSpPr>
        <xdr:cNvPr id="72" name="71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25</xdr:row>
      <xdr:rowOff>9525</xdr:rowOff>
    </xdr:from>
    <xdr:ext cx="184731" cy="217432"/>
    <xdr:sp macro="" textlink="">
      <xdr:nvSpPr>
        <xdr:cNvPr id="73" name="72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14</xdr:row>
      <xdr:rowOff>9525</xdr:rowOff>
    </xdr:from>
    <xdr:ext cx="184731" cy="217432"/>
    <xdr:sp macro="" textlink="">
      <xdr:nvSpPr>
        <xdr:cNvPr id="74" name="73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22</xdr:row>
      <xdr:rowOff>9525</xdr:rowOff>
    </xdr:from>
    <xdr:ext cx="184731" cy="217432"/>
    <xdr:sp macro="" textlink="">
      <xdr:nvSpPr>
        <xdr:cNvPr id="75" name="74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</xdr:row>
      <xdr:rowOff>9525</xdr:rowOff>
    </xdr:from>
    <xdr:ext cx="184731" cy="217432"/>
    <xdr:sp macro="" textlink="">
      <xdr:nvSpPr>
        <xdr:cNvPr id="76" name="75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4</xdr:row>
      <xdr:rowOff>9525</xdr:rowOff>
    </xdr:from>
    <xdr:ext cx="184731" cy="217432"/>
    <xdr:sp macro="" textlink="">
      <xdr:nvSpPr>
        <xdr:cNvPr id="77" name="76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5</xdr:row>
      <xdr:rowOff>9525</xdr:rowOff>
    </xdr:from>
    <xdr:ext cx="184731" cy="217432"/>
    <xdr:sp macro="" textlink="">
      <xdr:nvSpPr>
        <xdr:cNvPr id="78" name="77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17</xdr:row>
      <xdr:rowOff>9525</xdr:rowOff>
    </xdr:from>
    <xdr:ext cx="184731" cy="217432"/>
    <xdr:sp macro="" textlink="">
      <xdr:nvSpPr>
        <xdr:cNvPr id="79" name="78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28</xdr:row>
      <xdr:rowOff>9525</xdr:rowOff>
    </xdr:from>
    <xdr:ext cx="184731" cy="217432"/>
    <xdr:sp macro="" textlink="">
      <xdr:nvSpPr>
        <xdr:cNvPr id="80" name="79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23</xdr:row>
      <xdr:rowOff>9525</xdr:rowOff>
    </xdr:from>
    <xdr:ext cx="184731" cy="217432"/>
    <xdr:sp macro="" textlink="">
      <xdr:nvSpPr>
        <xdr:cNvPr id="81" name="80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15</xdr:row>
      <xdr:rowOff>9525</xdr:rowOff>
    </xdr:from>
    <xdr:ext cx="184731" cy="217432"/>
    <xdr:sp macro="" textlink="">
      <xdr:nvSpPr>
        <xdr:cNvPr id="82" name="81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16</xdr:row>
      <xdr:rowOff>9525</xdr:rowOff>
    </xdr:from>
    <xdr:ext cx="184731" cy="217432"/>
    <xdr:sp macro="" textlink="">
      <xdr:nvSpPr>
        <xdr:cNvPr id="83" name="82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29</xdr:row>
      <xdr:rowOff>9525</xdr:rowOff>
    </xdr:from>
    <xdr:ext cx="184731" cy="217432"/>
    <xdr:sp macro="" textlink="">
      <xdr:nvSpPr>
        <xdr:cNvPr id="84" name="83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24</xdr:row>
      <xdr:rowOff>9525</xdr:rowOff>
    </xdr:from>
    <xdr:ext cx="184731" cy="217432"/>
    <xdr:sp macro="" textlink="">
      <xdr:nvSpPr>
        <xdr:cNvPr id="85" name="84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30</xdr:row>
      <xdr:rowOff>9525</xdr:rowOff>
    </xdr:from>
    <xdr:ext cx="184731" cy="217432"/>
    <xdr:sp macro="" textlink="">
      <xdr:nvSpPr>
        <xdr:cNvPr id="86" name="85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6</xdr:row>
      <xdr:rowOff>9525</xdr:rowOff>
    </xdr:from>
    <xdr:ext cx="184731" cy="217432"/>
    <xdr:sp macro="" textlink="">
      <xdr:nvSpPr>
        <xdr:cNvPr id="87" name="86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31</xdr:row>
      <xdr:rowOff>9525</xdr:rowOff>
    </xdr:from>
    <xdr:ext cx="184731" cy="217432"/>
    <xdr:sp macro="" textlink="">
      <xdr:nvSpPr>
        <xdr:cNvPr id="88" name="87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20</xdr:row>
      <xdr:rowOff>9525</xdr:rowOff>
    </xdr:from>
    <xdr:ext cx="184731" cy="217432"/>
    <xdr:sp macro="" textlink="">
      <xdr:nvSpPr>
        <xdr:cNvPr id="89" name="88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7</xdr:row>
      <xdr:rowOff>9525</xdr:rowOff>
    </xdr:from>
    <xdr:ext cx="184731" cy="217432"/>
    <xdr:sp macro="" textlink="">
      <xdr:nvSpPr>
        <xdr:cNvPr id="90" name="89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32</xdr:row>
      <xdr:rowOff>9525</xdr:rowOff>
    </xdr:from>
    <xdr:ext cx="184731" cy="217432"/>
    <xdr:sp macro="" textlink="">
      <xdr:nvSpPr>
        <xdr:cNvPr id="91" name="90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33</xdr:row>
      <xdr:rowOff>9525</xdr:rowOff>
    </xdr:from>
    <xdr:ext cx="184731" cy="217432"/>
    <xdr:sp macro="" textlink="">
      <xdr:nvSpPr>
        <xdr:cNvPr id="92" name="91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18</xdr:row>
      <xdr:rowOff>9525</xdr:rowOff>
    </xdr:from>
    <xdr:ext cx="184731" cy="217432"/>
    <xdr:sp macro="" textlink="">
      <xdr:nvSpPr>
        <xdr:cNvPr id="93" name="92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27</xdr:row>
      <xdr:rowOff>9525</xdr:rowOff>
    </xdr:from>
    <xdr:ext cx="184731" cy="217432"/>
    <xdr:sp macro="" textlink="">
      <xdr:nvSpPr>
        <xdr:cNvPr id="94" name="93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9525</xdr:rowOff>
    </xdr:from>
    <xdr:ext cx="184731" cy="217432"/>
    <xdr:sp macro="" textlink="">
      <xdr:nvSpPr>
        <xdr:cNvPr id="95" name="94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34</xdr:row>
      <xdr:rowOff>9525</xdr:rowOff>
    </xdr:from>
    <xdr:ext cx="184731" cy="217432"/>
    <xdr:sp macro="" textlink="">
      <xdr:nvSpPr>
        <xdr:cNvPr id="96" name="95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35</xdr:row>
      <xdr:rowOff>9525</xdr:rowOff>
    </xdr:from>
    <xdr:ext cx="184731" cy="217432"/>
    <xdr:sp macro="" textlink="">
      <xdr:nvSpPr>
        <xdr:cNvPr id="97" name="96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36</xdr:row>
      <xdr:rowOff>9525</xdr:rowOff>
    </xdr:from>
    <xdr:ext cx="184731" cy="217432"/>
    <xdr:sp macro="" textlink="">
      <xdr:nvSpPr>
        <xdr:cNvPr id="98" name="97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9</xdr:row>
      <xdr:rowOff>9525</xdr:rowOff>
    </xdr:from>
    <xdr:ext cx="184731" cy="217432"/>
    <xdr:sp macro="" textlink="">
      <xdr:nvSpPr>
        <xdr:cNvPr id="99" name="98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10</xdr:row>
      <xdr:rowOff>9525</xdr:rowOff>
    </xdr:from>
    <xdr:ext cx="184731" cy="217432"/>
    <xdr:sp macro="" textlink="">
      <xdr:nvSpPr>
        <xdr:cNvPr id="100" name="99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11</xdr:row>
      <xdr:rowOff>9525</xdr:rowOff>
    </xdr:from>
    <xdr:ext cx="184731" cy="217432"/>
    <xdr:sp macro="" textlink="">
      <xdr:nvSpPr>
        <xdr:cNvPr id="101" name="100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12</xdr:row>
      <xdr:rowOff>9525</xdr:rowOff>
    </xdr:from>
    <xdr:ext cx="184731" cy="217432"/>
    <xdr:sp macro="" textlink="">
      <xdr:nvSpPr>
        <xdr:cNvPr id="102" name="101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37</xdr:row>
      <xdr:rowOff>9525</xdr:rowOff>
    </xdr:from>
    <xdr:ext cx="184731" cy="217432"/>
    <xdr:sp macro="" textlink="">
      <xdr:nvSpPr>
        <xdr:cNvPr id="103" name="102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26</xdr:row>
      <xdr:rowOff>9525</xdr:rowOff>
    </xdr:from>
    <xdr:ext cx="184731" cy="217432"/>
    <xdr:sp macro="" textlink="">
      <xdr:nvSpPr>
        <xdr:cNvPr id="104" name="103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19</xdr:row>
      <xdr:rowOff>9525</xdr:rowOff>
    </xdr:from>
    <xdr:ext cx="184731" cy="217432"/>
    <xdr:sp macro="" textlink="">
      <xdr:nvSpPr>
        <xdr:cNvPr id="105" name="104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9525</xdr:rowOff>
    </xdr:from>
    <xdr:ext cx="184731" cy="217432"/>
    <xdr:sp macro="" textlink="">
      <xdr:nvSpPr>
        <xdr:cNvPr id="106" name="105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25</xdr:row>
      <xdr:rowOff>9525</xdr:rowOff>
    </xdr:from>
    <xdr:ext cx="184731" cy="217432"/>
    <xdr:sp macro="" textlink="">
      <xdr:nvSpPr>
        <xdr:cNvPr id="107" name="106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14</xdr:row>
      <xdr:rowOff>9525</xdr:rowOff>
    </xdr:from>
    <xdr:ext cx="184731" cy="217432"/>
    <xdr:sp macro="" textlink="">
      <xdr:nvSpPr>
        <xdr:cNvPr id="108" name="107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22</xdr:row>
      <xdr:rowOff>9525</xdr:rowOff>
    </xdr:from>
    <xdr:ext cx="184731" cy="217432"/>
    <xdr:sp macro="" textlink="">
      <xdr:nvSpPr>
        <xdr:cNvPr id="109" name="108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</xdr:row>
      <xdr:rowOff>9525</xdr:rowOff>
    </xdr:from>
    <xdr:ext cx="184731" cy="217432"/>
    <xdr:sp macro="" textlink="">
      <xdr:nvSpPr>
        <xdr:cNvPr id="110" name="109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4</xdr:row>
      <xdr:rowOff>9525</xdr:rowOff>
    </xdr:from>
    <xdr:ext cx="184731" cy="217432"/>
    <xdr:sp macro="" textlink="">
      <xdr:nvSpPr>
        <xdr:cNvPr id="111" name="110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5</xdr:row>
      <xdr:rowOff>9525</xdr:rowOff>
    </xdr:from>
    <xdr:ext cx="184731" cy="217432"/>
    <xdr:sp macro="" textlink="">
      <xdr:nvSpPr>
        <xdr:cNvPr id="112" name="111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17</xdr:row>
      <xdr:rowOff>9525</xdr:rowOff>
    </xdr:from>
    <xdr:ext cx="184731" cy="217432"/>
    <xdr:sp macro="" textlink="">
      <xdr:nvSpPr>
        <xdr:cNvPr id="113" name="112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28</xdr:row>
      <xdr:rowOff>9525</xdr:rowOff>
    </xdr:from>
    <xdr:ext cx="184731" cy="217432"/>
    <xdr:sp macro="" textlink="">
      <xdr:nvSpPr>
        <xdr:cNvPr id="114" name="113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23</xdr:row>
      <xdr:rowOff>9525</xdr:rowOff>
    </xdr:from>
    <xdr:ext cx="184731" cy="217432"/>
    <xdr:sp macro="" textlink="">
      <xdr:nvSpPr>
        <xdr:cNvPr id="115" name="114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15</xdr:row>
      <xdr:rowOff>9525</xdr:rowOff>
    </xdr:from>
    <xdr:ext cx="184731" cy="217432"/>
    <xdr:sp macro="" textlink="">
      <xdr:nvSpPr>
        <xdr:cNvPr id="116" name="115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16</xdr:row>
      <xdr:rowOff>9525</xdr:rowOff>
    </xdr:from>
    <xdr:ext cx="184731" cy="217432"/>
    <xdr:sp macro="" textlink="">
      <xdr:nvSpPr>
        <xdr:cNvPr id="117" name="116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29</xdr:row>
      <xdr:rowOff>9525</xdr:rowOff>
    </xdr:from>
    <xdr:ext cx="184731" cy="217432"/>
    <xdr:sp macro="" textlink="">
      <xdr:nvSpPr>
        <xdr:cNvPr id="118" name="117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24</xdr:row>
      <xdr:rowOff>9525</xdr:rowOff>
    </xdr:from>
    <xdr:ext cx="184731" cy="217432"/>
    <xdr:sp macro="" textlink="">
      <xdr:nvSpPr>
        <xdr:cNvPr id="119" name="118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30</xdr:row>
      <xdr:rowOff>9525</xdr:rowOff>
    </xdr:from>
    <xdr:ext cx="184731" cy="217432"/>
    <xdr:sp macro="" textlink="">
      <xdr:nvSpPr>
        <xdr:cNvPr id="120" name="119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6</xdr:row>
      <xdr:rowOff>9525</xdr:rowOff>
    </xdr:from>
    <xdr:ext cx="184731" cy="217432"/>
    <xdr:sp macro="" textlink="">
      <xdr:nvSpPr>
        <xdr:cNvPr id="121" name="120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31</xdr:row>
      <xdr:rowOff>9525</xdr:rowOff>
    </xdr:from>
    <xdr:ext cx="184731" cy="217432"/>
    <xdr:sp macro="" textlink="">
      <xdr:nvSpPr>
        <xdr:cNvPr id="122" name="121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20</xdr:row>
      <xdr:rowOff>9525</xdr:rowOff>
    </xdr:from>
    <xdr:ext cx="184731" cy="217432"/>
    <xdr:sp macro="" textlink="">
      <xdr:nvSpPr>
        <xdr:cNvPr id="123" name="122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7</xdr:row>
      <xdr:rowOff>9525</xdr:rowOff>
    </xdr:from>
    <xdr:ext cx="184731" cy="217432"/>
    <xdr:sp macro="" textlink="">
      <xdr:nvSpPr>
        <xdr:cNvPr id="124" name="123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32</xdr:row>
      <xdr:rowOff>9525</xdr:rowOff>
    </xdr:from>
    <xdr:ext cx="184731" cy="217432"/>
    <xdr:sp macro="" textlink="">
      <xdr:nvSpPr>
        <xdr:cNvPr id="125" name="124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33</xdr:row>
      <xdr:rowOff>9525</xdr:rowOff>
    </xdr:from>
    <xdr:ext cx="184731" cy="217432"/>
    <xdr:sp macro="" textlink="">
      <xdr:nvSpPr>
        <xdr:cNvPr id="126" name="125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18</xdr:row>
      <xdr:rowOff>9525</xdr:rowOff>
    </xdr:from>
    <xdr:ext cx="184731" cy="217432"/>
    <xdr:sp macro="" textlink="">
      <xdr:nvSpPr>
        <xdr:cNvPr id="127" name="126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27</xdr:row>
      <xdr:rowOff>9525</xdr:rowOff>
    </xdr:from>
    <xdr:ext cx="184731" cy="217432"/>
    <xdr:sp macro="" textlink="">
      <xdr:nvSpPr>
        <xdr:cNvPr id="128" name="127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8</xdr:row>
      <xdr:rowOff>9525</xdr:rowOff>
    </xdr:from>
    <xdr:ext cx="184731" cy="217432"/>
    <xdr:sp macro="" textlink="">
      <xdr:nvSpPr>
        <xdr:cNvPr id="129" name="128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34</xdr:row>
      <xdr:rowOff>9525</xdr:rowOff>
    </xdr:from>
    <xdr:ext cx="184731" cy="217432"/>
    <xdr:sp macro="" textlink="">
      <xdr:nvSpPr>
        <xdr:cNvPr id="130" name="129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35</xdr:row>
      <xdr:rowOff>9525</xdr:rowOff>
    </xdr:from>
    <xdr:ext cx="184731" cy="217432"/>
    <xdr:sp macro="" textlink="">
      <xdr:nvSpPr>
        <xdr:cNvPr id="131" name="130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36</xdr:row>
      <xdr:rowOff>9525</xdr:rowOff>
    </xdr:from>
    <xdr:ext cx="184731" cy="217432"/>
    <xdr:sp macro="" textlink="">
      <xdr:nvSpPr>
        <xdr:cNvPr id="132" name="131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9</xdr:row>
      <xdr:rowOff>9525</xdr:rowOff>
    </xdr:from>
    <xdr:ext cx="184731" cy="217432"/>
    <xdr:sp macro="" textlink="">
      <xdr:nvSpPr>
        <xdr:cNvPr id="133" name="132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10</xdr:row>
      <xdr:rowOff>9525</xdr:rowOff>
    </xdr:from>
    <xdr:ext cx="184731" cy="217432"/>
    <xdr:sp macro="" textlink="">
      <xdr:nvSpPr>
        <xdr:cNvPr id="134" name="133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11</xdr:row>
      <xdr:rowOff>9525</xdr:rowOff>
    </xdr:from>
    <xdr:ext cx="184731" cy="217432"/>
    <xdr:sp macro="" textlink="">
      <xdr:nvSpPr>
        <xdr:cNvPr id="135" name="134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12</xdr:row>
      <xdr:rowOff>9525</xdr:rowOff>
    </xdr:from>
    <xdr:ext cx="184731" cy="217432"/>
    <xdr:sp macro="" textlink="">
      <xdr:nvSpPr>
        <xdr:cNvPr id="136" name="135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37</xdr:row>
      <xdr:rowOff>9525</xdr:rowOff>
    </xdr:from>
    <xdr:ext cx="184731" cy="217432"/>
    <xdr:sp macro="" textlink="">
      <xdr:nvSpPr>
        <xdr:cNvPr id="137" name="136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26</xdr:row>
      <xdr:rowOff>9525</xdr:rowOff>
    </xdr:from>
    <xdr:ext cx="184731" cy="217432"/>
    <xdr:sp macro="" textlink="">
      <xdr:nvSpPr>
        <xdr:cNvPr id="138" name="137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19</xdr:row>
      <xdr:rowOff>9525</xdr:rowOff>
    </xdr:from>
    <xdr:ext cx="184731" cy="217432"/>
    <xdr:sp macro="" textlink="">
      <xdr:nvSpPr>
        <xdr:cNvPr id="139" name="138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13</xdr:row>
      <xdr:rowOff>9525</xdr:rowOff>
    </xdr:from>
    <xdr:ext cx="184731" cy="217432"/>
    <xdr:sp macro="" textlink="">
      <xdr:nvSpPr>
        <xdr:cNvPr id="140" name="139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25</xdr:row>
      <xdr:rowOff>9525</xdr:rowOff>
    </xdr:from>
    <xdr:ext cx="184731" cy="217432"/>
    <xdr:sp macro="" textlink="">
      <xdr:nvSpPr>
        <xdr:cNvPr id="141" name="140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14</xdr:row>
      <xdr:rowOff>9525</xdr:rowOff>
    </xdr:from>
    <xdr:ext cx="184731" cy="217432"/>
    <xdr:sp macro="" textlink="">
      <xdr:nvSpPr>
        <xdr:cNvPr id="142" name="141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0</xdr:colOff>
      <xdr:row>22</xdr:row>
      <xdr:rowOff>9525</xdr:rowOff>
    </xdr:from>
    <xdr:ext cx="184731" cy="217432"/>
    <xdr:sp macro="" textlink="">
      <xdr:nvSpPr>
        <xdr:cNvPr id="143" name="142 CuadroTexto"/>
        <xdr:cNvSpPr txBox="1"/>
      </xdr:nvSpPr>
      <xdr:spPr>
        <a:xfrm>
          <a:off x="7112000" y="4740275"/>
          <a:ext cx="184731" cy="21743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8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ontserrat Medium" panose="00000600000000000000" pitchFamily="2" charset="0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abSelected="1" topLeftCell="A13" zoomScale="60" zoomScaleNormal="60" workbookViewId="0">
      <selection activeCell="I4" sqref="I4:I38"/>
    </sheetView>
  </sheetViews>
  <sheetFormatPr baseColWidth="10" defaultRowHeight="15" x14ac:dyDescent="0.25"/>
  <cols>
    <col min="1" max="1" width="3.28515625" customWidth="1"/>
    <col min="2" max="2" width="5.28515625" bestFit="1" customWidth="1"/>
    <col min="3" max="3" width="28.85546875" customWidth="1"/>
    <col min="4" max="4" width="44.140625" customWidth="1"/>
    <col min="5" max="6" width="23.140625" customWidth="1"/>
    <col min="7" max="7" width="27.140625" customWidth="1"/>
  </cols>
  <sheetData>
    <row r="1" spans="1:9" ht="131.25" customHeight="1" x14ac:dyDescent="0.25">
      <c r="A1" s="7"/>
      <c r="B1" s="16"/>
      <c r="C1" s="8"/>
      <c r="D1" s="8"/>
      <c r="E1" s="8"/>
      <c r="F1" s="8"/>
    </row>
    <row r="2" spans="1:9" ht="141" customHeight="1" x14ac:dyDescent="0.25">
      <c r="A2" s="2"/>
      <c r="B2" s="24" t="s">
        <v>40</v>
      </c>
      <c r="C2" s="25"/>
      <c r="D2" s="25"/>
      <c r="E2" s="25"/>
      <c r="F2" s="25"/>
    </row>
    <row r="3" spans="1:9" s="1" customFormat="1" ht="99.75" customHeight="1" x14ac:dyDescent="0.25">
      <c r="A3" s="3"/>
      <c r="B3" s="9" t="s">
        <v>35</v>
      </c>
      <c r="C3" s="10" t="s">
        <v>36</v>
      </c>
      <c r="D3" s="10" t="s">
        <v>33</v>
      </c>
      <c r="E3" s="10" t="s">
        <v>38</v>
      </c>
      <c r="F3" s="10" t="s">
        <v>39</v>
      </c>
      <c r="G3" s="10" t="s">
        <v>41</v>
      </c>
    </row>
    <row r="4" spans="1:9" ht="30" customHeight="1" x14ac:dyDescent="0.25">
      <c r="A4" s="4"/>
      <c r="B4" s="11">
        <v>2</v>
      </c>
      <c r="C4" s="12" t="s">
        <v>19</v>
      </c>
      <c r="D4" s="14">
        <v>3</v>
      </c>
      <c r="E4" s="14">
        <v>0</v>
      </c>
      <c r="F4" s="14">
        <f t="shared" ref="F4:F38" si="0">+D4-E4</f>
        <v>3</v>
      </c>
      <c r="G4" s="17">
        <f t="shared" ref="G4:G38" si="1">IF(D4=0,0,E4/D4)</f>
        <v>0</v>
      </c>
      <c r="I4" t="str">
        <f>CONCATENATE(C4, " ", "(", D4, ")")</f>
        <v>BAJA CALIFORNIA (3)</v>
      </c>
    </row>
    <row r="5" spans="1:9" ht="30" customHeight="1" x14ac:dyDescent="0.25">
      <c r="A5" s="4"/>
      <c r="B5" s="11">
        <v>3</v>
      </c>
      <c r="C5" s="12" t="s">
        <v>20</v>
      </c>
      <c r="D5" s="14">
        <v>5</v>
      </c>
      <c r="E5" s="14">
        <v>0</v>
      </c>
      <c r="F5" s="14">
        <f t="shared" si="0"/>
        <v>5</v>
      </c>
      <c r="G5" s="17">
        <f t="shared" si="1"/>
        <v>0</v>
      </c>
      <c r="I5" t="str">
        <f t="shared" ref="I5:I38" si="2">CONCATENATE(C5, " ", "(", D5, ")")</f>
        <v>BAJA CALIFORNIA SUR (5)</v>
      </c>
    </row>
    <row r="6" spans="1:9" ht="30" customHeight="1" x14ac:dyDescent="0.25">
      <c r="A6" s="4"/>
      <c r="B6" s="11">
        <v>4</v>
      </c>
      <c r="C6" s="12" t="s">
        <v>21</v>
      </c>
      <c r="D6" s="14">
        <v>0</v>
      </c>
      <c r="E6" s="14">
        <v>0</v>
      </c>
      <c r="F6" s="14">
        <f t="shared" si="0"/>
        <v>0</v>
      </c>
      <c r="G6" s="17">
        <f t="shared" si="1"/>
        <v>0</v>
      </c>
      <c r="I6" t="str">
        <f t="shared" si="2"/>
        <v>CAMPECHE (0)</v>
      </c>
    </row>
    <row r="7" spans="1:9" ht="30" customHeight="1" x14ac:dyDescent="0.25">
      <c r="A7" s="4"/>
      <c r="B7" s="11">
        <v>13</v>
      </c>
      <c r="C7" s="12" t="s">
        <v>26</v>
      </c>
      <c r="D7" s="14">
        <v>35</v>
      </c>
      <c r="E7" s="14">
        <v>0</v>
      </c>
      <c r="F7" s="14">
        <f t="shared" si="0"/>
        <v>35</v>
      </c>
      <c r="G7" s="17">
        <f t="shared" si="1"/>
        <v>0</v>
      </c>
      <c r="I7" t="str">
        <f t="shared" si="2"/>
        <v>JALISCO (35)</v>
      </c>
    </row>
    <row r="8" spans="1:9" ht="30" customHeight="1" x14ac:dyDescent="0.25">
      <c r="A8" s="4"/>
      <c r="B8" s="11">
        <v>16</v>
      </c>
      <c r="C8" s="12" t="s">
        <v>27</v>
      </c>
      <c r="D8" s="14">
        <v>9</v>
      </c>
      <c r="E8" s="14">
        <v>0</v>
      </c>
      <c r="F8" s="14">
        <f t="shared" si="0"/>
        <v>9</v>
      </c>
      <c r="G8" s="17">
        <f t="shared" si="1"/>
        <v>0</v>
      </c>
      <c r="I8" t="str">
        <f t="shared" si="2"/>
        <v>MICHOACÁN (9)</v>
      </c>
    </row>
    <row r="9" spans="1:9" ht="30" customHeight="1" x14ac:dyDescent="0.25">
      <c r="A9" s="4"/>
      <c r="B9" s="12">
        <v>21</v>
      </c>
      <c r="C9" s="12" t="s">
        <v>6</v>
      </c>
      <c r="D9" s="14">
        <v>10</v>
      </c>
      <c r="E9" s="14">
        <v>0</v>
      </c>
      <c r="F9" s="14">
        <f t="shared" si="0"/>
        <v>10</v>
      </c>
      <c r="G9" s="17">
        <f t="shared" si="1"/>
        <v>0</v>
      </c>
      <c r="I9" t="str">
        <f t="shared" si="2"/>
        <v>PUEBLA (10)</v>
      </c>
    </row>
    <row r="10" spans="1:9" ht="30" customHeight="1" x14ac:dyDescent="0.25">
      <c r="A10" s="4"/>
      <c r="B10" s="12">
        <v>25</v>
      </c>
      <c r="C10" s="12" t="s">
        <v>29</v>
      </c>
      <c r="D10" s="14">
        <v>12</v>
      </c>
      <c r="E10" s="14">
        <v>0</v>
      </c>
      <c r="F10" s="14">
        <f t="shared" si="0"/>
        <v>12</v>
      </c>
      <c r="G10" s="17">
        <f t="shared" si="1"/>
        <v>0</v>
      </c>
      <c r="I10" t="str">
        <f t="shared" si="2"/>
        <v>SINALOA (12)</v>
      </c>
    </row>
    <row r="11" spans="1:9" ht="30" customHeight="1" x14ac:dyDescent="0.25">
      <c r="A11" s="4"/>
      <c r="B11" s="12">
        <v>26</v>
      </c>
      <c r="C11" s="12" t="s">
        <v>30</v>
      </c>
      <c r="D11" s="14">
        <v>19</v>
      </c>
      <c r="E11" s="14">
        <v>0</v>
      </c>
      <c r="F11" s="14">
        <f t="shared" si="0"/>
        <v>19</v>
      </c>
      <c r="G11" s="17">
        <f t="shared" si="1"/>
        <v>0</v>
      </c>
      <c r="I11" t="str">
        <f t="shared" si="2"/>
        <v>SONORA (19)</v>
      </c>
    </row>
    <row r="12" spans="1:9" ht="30" customHeight="1" x14ac:dyDescent="0.25">
      <c r="A12" s="4"/>
      <c r="B12" s="12">
        <v>27</v>
      </c>
      <c r="C12" s="12" t="s">
        <v>16</v>
      </c>
      <c r="D12" s="14">
        <v>1</v>
      </c>
      <c r="E12" s="14">
        <v>0</v>
      </c>
      <c r="F12" s="14">
        <f t="shared" si="0"/>
        <v>1</v>
      </c>
      <c r="G12" s="17">
        <f t="shared" si="1"/>
        <v>0</v>
      </c>
      <c r="I12" t="str">
        <f t="shared" si="2"/>
        <v>TABASCO (1)</v>
      </c>
    </row>
    <row r="13" spans="1:9" ht="30" customHeight="1" x14ac:dyDescent="0.25">
      <c r="A13" s="4"/>
      <c r="B13" s="12">
        <v>28</v>
      </c>
      <c r="C13" s="12" t="s">
        <v>31</v>
      </c>
      <c r="D13" s="14">
        <v>10</v>
      </c>
      <c r="E13" s="14">
        <v>0</v>
      </c>
      <c r="F13" s="14">
        <f t="shared" si="0"/>
        <v>10</v>
      </c>
      <c r="G13" s="17">
        <f t="shared" si="1"/>
        <v>0</v>
      </c>
      <c r="I13" t="str">
        <f t="shared" si="2"/>
        <v>TAMAULIPAS (10)</v>
      </c>
    </row>
    <row r="14" spans="1:9" ht="30" customHeight="1" x14ac:dyDescent="0.25">
      <c r="A14" s="4"/>
      <c r="B14" s="12">
        <v>32</v>
      </c>
      <c r="C14" s="12" t="s">
        <v>17</v>
      </c>
      <c r="D14" s="14">
        <v>1</v>
      </c>
      <c r="E14" s="14">
        <v>0</v>
      </c>
      <c r="F14" s="14">
        <f t="shared" si="0"/>
        <v>1</v>
      </c>
      <c r="G14" s="17">
        <f t="shared" si="1"/>
        <v>0</v>
      </c>
      <c r="I14" t="str">
        <f t="shared" si="2"/>
        <v>YUCATAN  (1)</v>
      </c>
    </row>
    <row r="15" spans="1:9" ht="30" customHeight="1" x14ac:dyDescent="0.25">
      <c r="A15" s="4"/>
      <c r="B15" s="12">
        <v>34</v>
      </c>
      <c r="C15" s="12" t="s">
        <v>1</v>
      </c>
      <c r="D15" s="14">
        <v>2</v>
      </c>
      <c r="E15" s="14">
        <v>0</v>
      </c>
      <c r="F15" s="14">
        <f t="shared" si="0"/>
        <v>2</v>
      </c>
      <c r="G15" s="17">
        <f t="shared" si="1"/>
        <v>0</v>
      </c>
      <c r="I15" t="str">
        <f t="shared" si="2"/>
        <v>D.F. NORTE (2)</v>
      </c>
    </row>
    <row r="16" spans="1:9" ht="30" customHeight="1" x14ac:dyDescent="0.25">
      <c r="A16" s="4"/>
      <c r="B16" s="11">
        <v>8</v>
      </c>
      <c r="C16" s="12" t="s">
        <v>24</v>
      </c>
      <c r="D16" s="14">
        <v>17</v>
      </c>
      <c r="E16" s="14">
        <v>2</v>
      </c>
      <c r="F16" s="14">
        <f t="shared" si="0"/>
        <v>15</v>
      </c>
      <c r="G16" s="17">
        <f t="shared" si="1"/>
        <v>0.11764705882352941</v>
      </c>
      <c r="I16" t="str">
        <f t="shared" si="2"/>
        <v>CHIHUAHUA (17)</v>
      </c>
    </row>
    <row r="17" spans="1:9" ht="30" customHeight="1" x14ac:dyDescent="0.25">
      <c r="A17" s="4"/>
      <c r="B17" s="11">
        <v>9</v>
      </c>
      <c r="C17" s="12" t="s">
        <v>25</v>
      </c>
      <c r="D17" s="14">
        <v>14</v>
      </c>
      <c r="E17" s="14">
        <v>2</v>
      </c>
      <c r="F17" s="14">
        <f t="shared" si="0"/>
        <v>12</v>
      </c>
      <c r="G17" s="17">
        <f t="shared" si="1"/>
        <v>0.14285714285714285</v>
      </c>
      <c r="I17" t="str">
        <f t="shared" si="2"/>
        <v>DURANGO (14)</v>
      </c>
    </row>
    <row r="18" spans="1:9" ht="30" customHeight="1" x14ac:dyDescent="0.25">
      <c r="A18" s="4"/>
      <c r="B18" s="11">
        <v>5</v>
      </c>
      <c r="C18" s="12" t="s">
        <v>22</v>
      </c>
      <c r="D18" s="14">
        <v>10</v>
      </c>
      <c r="E18" s="14">
        <v>5</v>
      </c>
      <c r="F18" s="14">
        <f t="shared" si="0"/>
        <v>5</v>
      </c>
      <c r="G18" s="17">
        <f t="shared" si="1"/>
        <v>0.5</v>
      </c>
      <c r="I18" t="str">
        <f t="shared" si="2"/>
        <v>COAHUILA (10)</v>
      </c>
    </row>
    <row r="19" spans="1:9" ht="30" customHeight="1" x14ac:dyDescent="0.25">
      <c r="A19" s="4"/>
      <c r="B19" s="11">
        <v>19</v>
      </c>
      <c r="C19" s="12" t="s">
        <v>28</v>
      </c>
      <c r="D19" s="14">
        <v>6</v>
      </c>
      <c r="E19" s="14">
        <v>3</v>
      </c>
      <c r="F19" s="14">
        <f t="shared" si="0"/>
        <v>3</v>
      </c>
      <c r="G19" s="17">
        <f t="shared" si="1"/>
        <v>0.5</v>
      </c>
      <c r="I19" t="str">
        <f t="shared" si="2"/>
        <v>NUEVO LEÓN (6)</v>
      </c>
    </row>
    <row r="20" spans="1:9" ht="30" customHeight="1" x14ac:dyDescent="0.25">
      <c r="A20" s="4"/>
      <c r="B20" s="12">
        <v>31</v>
      </c>
      <c r="C20" s="12" t="s">
        <v>12</v>
      </c>
      <c r="D20" s="14">
        <v>14</v>
      </c>
      <c r="E20" s="14">
        <v>9</v>
      </c>
      <c r="F20" s="14">
        <f t="shared" si="0"/>
        <v>5</v>
      </c>
      <c r="G20" s="17">
        <f t="shared" si="1"/>
        <v>0.6428571428571429</v>
      </c>
      <c r="I20" t="str">
        <f t="shared" si="2"/>
        <v>VERACRUZ SUR (14)</v>
      </c>
    </row>
    <row r="21" spans="1:9" ht="30" customHeight="1" x14ac:dyDescent="0.25">
      <c r="A21" s="4"/>
      <c r="B21" s="11">
        <v>15</v>
      </c>
      <c r="C21" s="13" t="s">
        <v>42</v>
      </c>
      <c r="D21" s="15">
        <v>10</v>
      </c>
      <c r="E21" s="15">
        <v>7</v>
      </c>
      <c r="F21" s="14">
        <f t="shared" si="0"/>
        <v>3</v>
      </c>
      <c r="G21" s="17">
        <f t="shared" si="1"/>
        <v>0.7</v>
      </c>
      <c r="I21" t="str">
        <f t="shared" si="2"/>
        <v>EDO. MÉX. PTE. (10)</v>
      </c>
    </row>
    <row r="22" spans="1:9" ht="30" customHeight="1" x14ac:dyDescent="0.25">
      <c r="A22" s="4"/>
      <c r="B22" s="11">
        <v>1</v>
      </c>
      <c r="C22" s="12" t="s">
        <v>18</v>
      </c>
      <c r="D22" s="14">
        <v>5</v>
      </c>
      <c r="E22" s="14">
        <v>4</v>
      </c>
      <c r="F22" s="14">
        <f t="shared" si="0"/>
        <v>1</v>
      </c>
      <c r="G22" s="17">
        <f t="shared" si="1"/>
        <v>0.8</v>
      </c>
      <c r="I22" t="str">
        <f t="shared" si="2"/>
        <v>AGUASCALIENTES (5)</v>
      </c>
    </row>
    <row r="23" spans="1:9" ht="30" customHeight="1" x14ac:dyDescent="0.25">
      <c r="A23" s="4"/>
      <c r="B23" s="12">
        <v>35</v>
      </c>
      <c r="C23" s="12" t="s">
        <v>2</v>
      </c>
      <c r="D23" s="14">
        <v>5</v>
      </c>
      <c r="E23" s="14">
        <v>4</v>
      </c>
      <c r="F23" s="14">
        <f t="shared" si="0"/>
        <v>1</v>
      </c>
      <c r="G23" s="17">
        <f t="shared" si="1"/>
        <v>0.8</v>
      </c>
      <c r="I23" t="str">
        <f t="shared" si="2"/>
        <v>D.F. SUR (5)</v>
      </c>
    </row>
    <row r="24" spans="1:9" ht="30" customHeight="1" x14ac:dyDescent="0.25">
      <c r="A24" s="4"/>
      <c r="B24" s="11">
        <v>7</v>
      </c>
      <c r="C24" s="12" t="s">
        <v>0</v>
      </c>
      <c r="D24" s="14">
        <v>7</v>
      </c>
      <c r="E24" s="14">
        <v>6</v>
      </c>
      <c r="F24" s="14">
        <f t="shared" si="0"/>
        <v>1</v>
      </c>
      <c r="G24" s="17">
        <f t="shared" si="1"/>
        <v>0.8571428571428571</v>
      </c>
      <c r="I24" t="str">
        <f t="shared" si="2"/>
        <v>CHIAPAS (7)</v>
      </c>
    </row>
    <row r="25" spans="1:9" ht="30" customHeight="1" x14ac:dyDescent="0.25">
      <c r="A25" s="4"/>
      <c r="B25" s="11">
        <v>11</v>
      </c>
      <c r="C25" s="13" t="s">
        <v>14</v>
      </c>
      <c r="D25" s="15">
        <v>7</v>
      </c>
      <c r="E25" s="15">
        <v>6</v>
      </c>
      <c r="F25" s="14">
        <f t="shared" si="0"/>
        <v>1</v>
      </c>
      <c r="G25" s="17">
        <f t="shared" si="1"/>
        <v>0.8571428571428571</v>
      </c>
      <c r="I25" t="str">
        <f t="shared" si="2"/>
        <v>GUERRERO (7)</v>
      </c>
    </row>
    <row r="26" spans="1:9" ht="30" customHeight="1" x14ac:dyDescent="0.25">
      <c r="A26" s="4"/>
      <c r="B26" s="12">
        <v>33</v>
      </c>
      <c r="C26" s="12" t="s">
        <v>32</v>
      </c>
      <c r="D26" s="14">
        <v>8</v>
      </c>
      <c r="E26" s="14">
        <v>7</v>
      </c>
      <c r="F26" s="14">
        <f t="shared" si="0"/>
        <v>1</v>
      </c>
      <c r="G26" s="17">
        <f t="shared" si="1"/>
        <v>0.875</v>
      </c>
      <c r="I26" t="str">
        <f t="shared" si="2"/>
        <v>ZACATECAS (8)</v>
      </c>
    </row>
    <row r="27" spans="1:9" ht="30" customHeight="1" x14ac:dyDescent="0.25">
      <c r="A27" s="4"/>
      <c r="B27" s="12">
        <v>30</v>
      </c>
      <c r="C27" s="12" t="s">
        <v>11</v>
      </c>
      <c r="D27" s="14">
        <v>13</v>
      </c>
      <c r="E27" s="14">
        <v>12</v>
      </c>
      <c r="F27" s="14">
        <f t="shared" si="0"/>
        <v>1</v>
      </c>
      <c r="G27" s="17">
        <f t="shared" si="1"/>
        <v>0.92307692307692313</v>
      </c>
      <c r="I27" t="str">
        <f t="shared" si="2"/>
        <v>VERACRUZ NORTE (13)</v>
      </c>
    </row>
    <row r="28" spans="1:9" ht="30" customHeight="1" x14ac:dyDescent="0.25">
      <c r="A28" s="4"/>
      <c r="B28" s="12">
        <v>20</v>
      </c>
      <c r="C28" s="12" t="s">
        <v>5</v>
      </c>
      <c r="D28" s="14">
        <v>16</v>
      </c>
      <c r="E28" s="14">
        <v>15</v>
      </c>
      <c r="F28" s="14">
        <f t="shared" si="0"/>
        <v>1</v>
      </c>
      <c r="G28" s="17">
        <f t="shared" si="1"/>
        <v>0.9375</v>
      </c>
      <c r="I28" t="str">
        <f t="shared" si="2"/>
        <v>OAXACA (16)</v>
      </c>
    </row>
    <row r="29" spans="1:9" ht="30" customHeight="1" x14ac:dyDescent="0.25">
      <c r="A29" s="4"/>
      <c r="B29" s="11">
        <v>6</v>
      </c>
      <c r="C29" s="12" t="s">
        <v>23</v>
      </c>
      <c r="D29" s="14">
        <v>4</v>
      </c>
      <c r="E29" s="14">
        <v>4</v>
      </c>
      <c r="F29" s="14">
        <f t="shared" si="0"/>
        <v>0</v>
      </c>
      <c r="G29" s="17">
        <f t="shared" si="1"/>
        <v>1</v>
      </c>
      <c r="I29" t="str">
        <f t="shared" si="2"/>
        <v>COLIMA (4)</v>
      </c>
    </row>
    <row r="30" spans="1:9" ht="30" customHeight="1" x14ac:dyDescent="0.25">
      <c r="A30" s="4"/>
      <c r="B30" s="11">
        <v>10</v>
      </c>
      <c r="C30" s="13" t="s">
        <v>13</v>
      </c>
      <c r="D30" s="15">
        <v>9</v>
      </c>
      <c r="E30" s="15">
        <v>9</v>
      </c>
      <c r="F30" s="14">
        <f t="shared" si="0"/>
        <v>0</v>
      </c>
      <c r="G30" s="17">
        <f t="shared" si="1"/>
        <v>1</v>
      </c>
      <c r="I30" t="str">
        <f t="shared" si="2"/>
        <v>GUANAJUATO (9)</v>
      </c>
    </row>
    <row r="31" spans="1:9" ht="30" customHeight="1" x14ac:dyDescent="0.25">
      <c r="A31" s="4"/>
      <c r="B31" s="11">
        <v>12</v>
      </c>
      <c r="C31" s="12" t="s">
        <v>3</v>
      </c>
      <c r="D31" s="14">
        <v>2</v>
      </c>
      <c r="E31" s="14">
        <v>2</v>
      </c>
      <c r="F31" s="14">
        <f t="shared" si="0"/>
        <v>0</v>
      </c>
      <c r="G31" s="17">
        <f t="shared" si="1"/>
        <v>1</v>
      </c>
      <c r="I31" t="str">
        <f t="shared" si="2"/>
        <v>HIDALGO (2)</v>
      </c>
    </row>
    <row r="32" spans="1:9" ht="30" customHeight="1" x14ac:dyDescent="0.25">
      <c r="A32" s="4"/>
      <c r="B32" s="11">
        <v>14</v>
      </c>
      <c r="C32" s="13" t="s">
        <v>43</v>
      </c>
      <c r="D32" s="15">
        <v>1</v>
      </c>
      <c r="E32" s="15">
        <v>1</v>
      </c>
      <c r="F32" s="14">
        <f t="shared" si="0"/>
        <v>0</v>
      </c>
      <c r="G32" s="17">
        <f t="shared" si="1"/>
        <v>1</v>
      </c>
      <c r="I32" t="str">
        <f t="shared" si="2"/>
        <v>EDO. MÉX. OTE. (1)</v>
      </c>
    </row>
    <row r="33" spans="1:9" ht="30" customHeight="1" x14ac:dyDescent="0.25">
      <c r="A33" s="4"/>
      <c r="B33" s="11">
        <v>17</v>
      </c>
      <c r="C33" s="12" t="s">
        <v>15</v>
      </c>
      <c r="D33" s="14">
        <v>4</v>
      </c>
      <c r="E33" s="14">
        <v>4</v>
      </c>
      <c r="F33" s="14">
        <f t="shared" si="0"/>
        <v>0</v>
      </c>
      <c r="G33" s="17">
        <f t="shared" si="1"/>
        <v>1</v>
      </c>
      <c r="I33" t="str">
        <f t="shared" si="2"/>
        <v>MORELOS (4)</v>
      </c>
    </row>
    <row r="34" spans="1:9" ht="30" customHeight="1" x14ac:dyDescent="0.25">
      <c r="A34" s="4"/>
      <c r="B34" s="11">
        <v>18</v>
      </c>
      <c r="C34" s="12" t="s">
        <v>4</v>
      </c>
      <c r="D34" s="14">
        <v>1</v>
      </c>
      <c r="E34" s="14">
        <v>1</v>
      </c>
      <c r="F34" s="14">
        <f t="shared" si="0"/>
        <v>0</v>
      </c>
      <c r="G34" s="17">
        <f t="shared" si="1"/>
        <v>1</v>
      </c>
      <c r="I34" t="str">
        <f t="shared" si="2"/>
        <v>NAYARIT (1)</v>
      </c>
    </row>
    <row r="35" spans="1:9" ht="30" customHeight="1" x14ac:dyDescent="0.25">
      <c r="A35" s="4"/>
      <c r="B35" s="12">
        <v>22</v>
      </c>
      <c r="C35" s="12" t="s">
        <v>7</v>
      </c>
      <c r="D35" s="14">
        <v>8</v>
      </c>
      <c r="E35" s="14">
        <v>8</v>
      </c>
      <c r="F35" s="14">
        <f t="shared" si="0"/>
        <v>0</v>
      </c>
      <c r="G35" s="17">
        <f t="shared" si="1"/>
        <v>1</v>
      </c>
      <c r="I35" t="str">
        <f t="shared" si="2"/>
        <v>QUERÉTARO (8)</v>
      </c>
    </row>
    <row r="36" spans="1:9" ht="30" customHeight="1" x14ac:dyDescent="0.25">
      <c r="A36" s="4"/>
      <c r="B36" s="12">
        <v>23</v>
      </c>
      <c r="C36" s="12" t="s">
        <v>8</v>
      </c>
      <c r="D36" s="14">
        <v>3</v>
      </c>
      <c r="E36" s="14">
        <v>3</v>
      </c>
      <c r="F36" s="14">
        <f t="shared" si="0"/>
        <v>0</v>
      </c>
      <c r="G36" s="17">
        <f t="shared" si="1"/>
        <v>1</v>
      </c>
      <c r="I36" t="str">
        <f t="shared" si="2"/>
        <v>QUINTANA ROO (3)</v>
      </c>
    </row>
    <row r="37" spans="1:9" ht="30" customHeight="1" x14ac:dyDescent="0.25">
      <c r="A37" s="4"/>
      <c r="B37" s="12">
        <v>24</v>
      </c>
      <c r="C37" s="12" t="s">
        <v>9</v>
      </c>
      <c r="D37" s="14">
        <v>4</v>
      </c>
      <c r="E37" s="14">
        <v>4</v>
      </c>
      <c r="F37" s="14">
        <f t="shared" si="0"/>
        <v>0</v>
      </c>
      <c r="G37" s="17">
        <f t="shared" si="1"/>
        <v>1</v>
      </c>
      <c r="I37" t="str">
        <f t="shared" si="2"/>
        <v>SAN LUIS POTOSÍ (4)</v>
      </c>
    </row>
    <row r="38" spans="1:9" ht="30" customHeight="1" x14ac:dyDescent="0.25">
      <c r="A38" s="4"/>
      <c r="B38" s="12">
        <v>29</v>
      </c>
      <c r="C38" s="12" t="s">
        <v>10</v>
      </c>
      <c r="D38" s="14">
        <v>2</v>
      </c>
      <c r="E38" s="14">
        <v>2</v>
      </c>
      <c r="F38" s="14">
        <f t="shared" si="0"/>
        <v>0</v>
      </c>
      <c r="G38" s="17">
        <f t="shared" si="1"/>
        <v>1</v>
      </c>
      <c r="I38" t="str">
        <f t="shared" si="2"/>
        <v>TLAXCALA (2)</v>
      </c>
    </row>
    <row r="39" spans="1:9" ht="18.75" customHeight="1" x14ac:dyDescent="0.25">
      <c r="A39" s="4"/>
      <c r="B39" s="6"/>
      <c r="C39" s="5"/>
      <c r="D39" s="5"/>
      <c r="E39" s="5"/>
      <c r="F39" s="5"/>
    </row>
    <row r="40" spans="1:9" ht="63" customHeight="1" x14ac:dyDescent="0.25">
      <c r="B40" s="18" t="s">
        <v>34</v>
      </c>
      <c r="C40" s="19"/>
      <c r="D40" s="19"/>
      <c r="E40" s="19"/>
      <c r="F40" s="19"/>
    </row>
    <row r="41" spans="1:9" ht="16.5" customHeight="1" x14ac:dyDescent="0.25">
      <c r="B41" s="20" t="s">
        <v>37</v>
      </c>
      <c r="C41" s="21"/>
      <c r="D41" s="21"/>
      <c r="E41" s="21"/>
      <c r="F41" s="21"/>
    </row>
    <row r="42" spans="1:9" x14ac:dyDescent="0.25">
      <c r="B42" s="22"/>
      <c r="C42" s="23"/>
      <c r="D42" s="23"/>
      <c r="E42" s="23"/>
      <c r="F42" s="23"/>
    </row>
    <row r="44" spans="1:9" x14ac:dyDescent="0.25">
      <c r="E44" s="5"/>
    </row>
  </sheetData>
  <sortState ref="B4:G38">
    <sortCondition ref="G4:G38"/>
  </sortState>
  <mergeCells count="3">
    <mergeCell ref="B40:F40"/>
    <mergeCell ref="B41:F42"/>
    <mergeCell ref="B2:F2"/>
  </mergeCells>
  <pageMargins left="0.7" right="0.7" top="0.75" bottom="0.75" header="0.3" footer="0.3"/>
  <pageSetup scale="2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Fanny Del Socorro Macias Garcia</dc:creator>
  <cp:lastModifiedBy>Guillermo Enrique Gómez Parra</cp:lastModifiedBy>
  <cp:lastPrinted>2021-02-15T22:11:33Z</cp:lastPrinted>
  <dcterms:created xsi:type="dcterms:W3CDTF">2020-01-15T16:57:58Z</dcterms:created>
  <dcterms:modified xsi:type="dcterms:W3CDTF">2021-03-23T21:22:21Z</dcterms:modified>
</cp:coreProperties>
</file>