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8" sheetId="1" r:id="rId1"/>
  </sheets>
  <externalReferences>
    <externalReference r:id="rId2"/>
  </externalReferences>
  <definedNames>
    <definedName name="_xlnm.Print_Area" localSheetId="0">'008'!$A$1:$J$47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M34" i="1"/>
  <c r="M35" i="1"/>
  <c r="I40" i="1"/>
  <c r="I46" i="1" s="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<sst xmlns="http://schemas.openxmlformats.org/spreadsheetml/2006/main" count="27" uniqueCount="27">
  <si>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</si>
  <si>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</si>
  <si>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</si>
  <si>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</si>
  <si>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</si>
  <si>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</si>
  <si>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</si>
  <si>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</si>
  <si>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</si>
  <si>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</si>
  <si>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</si>
  <si>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</si>
  <si>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</si>
  <si>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</si>
  <si>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</si>
  <si>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</si>
  <si>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</si>
  <si>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</si>
  <si>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</si>
  <si>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 xml:space="preserve">SAMUEL CARDENAS MARTINEZ </t>
  </si>
  <si>
    <t>Permisionario:</t>
  </si>
  <si>
    <t>Ejercicio</t>
  </si>
  <si>
    <t>019001140100/008/2015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</si>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</sst>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7" zoomScaleNormal="100" zoomScaleSheetLayoutView="100" workbookViewId="0">
      <selection activeCell="F36" sqref="F36:H36"/>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1" width="11.42578125" style="1"/>
    <col min="12" max="12" width="13.7109375" style="1" customWidth="1"/>
    <col min="13" max="14" width="12.7109375" style="1" bestFit="1" customWidth="1"/>
    <col min="15"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42005</v>
      </c>
      <c r="G16" s="46">
        <v>42369</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19682.5</v>
      </c>
    </row>
    <row r="28" spans="1:10" ht="15" thickBot="1" x14ac:dyDescent="0.25">
      <c r="B28" s="16"/>
      <c r="C28" s="18"/>
      <c r="D28" s="18"/>
      <c r="E28" s="18"/>
      <c r="F28" s="14"/>
      <c r="G28" s="14"/>
      <c r="H28" s="14"/>
      <c r="I28" s="17"/>
    </row>
    <row r="29" spans="1:10" ht="15" thickBot="1" x14ac:dyDescent="0.25">
      <c r="B29" s="19">
        <v>42149</v>
      </c>
      <c r="C29" s="18"/>
      <c r="D29" s="18"/>
      <c r="E29" s="18"/>
      <c r="F29" s="14" t="s">
        <v>6</v>
      </c>
      <c r="G29" s="14"/>
      <c r="H29" s="14"/>
      <c r="I29" s="17">
        <v>9381.6</v>
      </c>
    </row>
    <row r="30" spans="1:10" ht="15" thickBot="1" x14ac:dyDescent="0.25">
      <c r="B30" s="19">
        <v>42149</v>
      </c>
      <c r="C30" s="18"/>
      <c r="D30" s="18"/>
      <c r="E30" s="18"/>
      <c r="F30" s="14" t="s">
        <v>5</v>
      </c>
      <c r="G30" s="14"/>
      <c r="H30" s="14"/>
      <c r="I30" s="17">
        <v>538.9</v>
      </c>
    </row>
    <row r="31" spans="1:10" ht="15" thickBot="1" x14ac:dyDescent="0.25">
      <c r="B31" s="19">
        <v>42209</v>
      </c>
      <c r="C31" s="18"/>
      <c r="D31" s="18"/>
      <c r="E31" s="18"/>
      <c r="F31" s="14" t="s">
        <v>4</v>
      </c>
      <c r="G31" s="14"/>
      <c r="H31" s="14"/>
      <c r="I31" s="17">
        <v>9762</v>
      </c>
    </row>
    <row r="32" spans="1:10" s="2" customFormat="1" ht="15" thickBot="1" x14ac:dyDescent="0.25">
      <c r="A32" s="1"/>
      <c r="B32" s="16"/>
      <c r="C32" s="18"/>
      <c r="D32" s="18"/>
      <c r="E32" s="18"/>
      <c r="F32" s="14"/>
      <c r="G32" s="14"/>
      <c r="H32" s="14"/>
      <c r="I32" s="17"/>
    </row>
    <row r="33" spans="1:13" s="2" customFormat="1" ht="15" thickBot="1" x14ac:dyDescent="0.25">
      <c r="A33" s="1"/>
      <c r="B33" s="16"/>
      <c r="C33" s="18"/>
      <c r="D33" s="18"/>
      <c r="E33" s="18"/>
      <c r="F33" s="14"/>
      <c r="G33" s="14"/>
      <c r="H33" s="14"/>
      <c r="I33" s="17"/>
      <c r="M33" s="2">
        <v>1563.6</v>
      </c>
    </row>
    <row r="34" spans="1:13" s="2" customFormat="1" ht="15" thickBot="1" x14ac:dyDescent="0.25">
      <c r="A34" s="1"/>
      <c r="B34" s="16"/>
      <c r="C34" s="18"/>
      <c r="D34" s="18"/>
      <c r="E34" s="18"/>
      <c r="F34" s="14"/>
      <c r="G34" s="14"/>
      <c r="H34" s="14"/>
      <c r="I34" s="17"/>
      <c r="M34" s="2">
        <f>M33*6</f>
        <v>9381.5999999999985</v>
      </c>
    </row>
    <row r="35" spans="1:13" s="2" customFormat="1" ht="15" thickBot="1" x14ac:dyDescent="0.25">
      <c r="A35" s="1"/>
      <c r="B35" s="16"/>
      <c r="C35" s="18"/>
      <c r="D35" s="18"/>
      <c r="E35" s="18"/>
      <c r="F35" s="14"/>
      <c r="G35" s="14"/>
      <c r="H35" s="14"/>
      <c r="I35" s="17"/>
      <c r="M35" s="2">
        <f>M33*2.5</f>
        <v>3909</v>
      </c>
    </row>
    <row r="36" spans="1:13" s="2" customFormat="1" ht="15" thickBot="1" x14ac:dyDescent="0.25">
      <c r="A36" s="1"/>
      <c r="B36" s="16"/>
      <c r="C36" s="18"/>
      <c r="D36" s="18"/>
      <c r="E36" s="18"/>
      <c r="F36" s="14"/>
      <c r="G36" s="14"/>
      <c r="H36" s="14"/>
      <c r="I36" s="17"/>
      <c r="M36" s="2">
        <v>3000</v>
      </c>
    </row>
    <row r="37" spans="1:13" s="2" customFormat="1" ht="15" thickBot="1" x14ac:dyDescent="0.25">
      <c r="A37" s="1"/>
      <c r="B37" s="16"/>
      <c r="C37" s="18"/>
      <c r="D37" s="18"/>
      <c r="E37" s="18"/>
      <c r="F37" s="14"/>
      <c r="G37" s="14"/>
      <c r="H37" s="14"/>
      <c r="I37" s="17"/>
    </row>
    <row r="38" spans="1:13" s="2" customFormat="1" ht="15" thickBot="1" x14ac:dyDescent="0.25">
      <c r="A38" s="1"/>
      <c r="B38" s="16"/>
      <c r="C38" s="18"/>
      <c r="D38" s="18"/>
      <c r="E38" s="18"/>
      <c r="F38" s="14"/>
      <c r="G38" s="14"/>
      <c r="H38" s="14"/>
      <c r="I38" s="17"/>
    </row>
    <row r="39" spans="1:13" s="2" customFormat="1" ht="15" thickBot="1" x14ac:dyDescent="0.25">
      <c r="A39" s="1"/>
      <c r="B39" s="16"/>
      <c r="C39" s="18"/>
      <c r="D39" s="18"/>
      <c r="E39" s="18"/>
      <c r="F39" s="14"/>
      <c r="G39" s="14"/>
      <c r="H39" s="14"/>
      <c r="I39" s="17"/>
    </row>
    <row r="40" spans="1:13" s="2" customFormat="1" ht="15.75" thickBot="1" x14ac:dyDescent="0.3">
      <c r="A40" s="1"/>
      <c r="B40" s="24" t="s">
        <v>3</v>
      </c>
      <c r="C40" s="23"/>
      <c r="D40" s="23"/>
      <c r="E40" s="23"/>
      <c r="F40" s="22"/>
      <c r="G40" s="22"/>
      <c r="H40" s="22"/>
      <c r="I40" s="21">
        <f>SUM(I41:I44)</f>
        <v>6909</v>
      </c>
    </row>
    <row r="41" spans="1:13" s="2" customFormat="1" ht="15.75" thickBot="1" x14ac:dyDescent="0.3">
      <c r="A41" s="1"/>
      <c r="B41" s="19">
        <v>42149</v>
      </c>
      <c r="C41" s="20"/>
      <c r="D41" s="20"/>
      <c r="E41" s="20"/>
      <c r="F41" s="14" t="s">
        <v>2</v>
      </c>
      <c r="G41" s="14"/>
      <c r="H41" s="14"/>
      <c r="I41" s="17">
        <v>3000</v>
      </c>
    </row>
    <row r="42" spans="1:13" s="2" customFormat="1" ht="15" thickBot="1" x14ac:dyDescent="0.25">
      <c r="A42" s="1"/>
      <c r="B42" s="19">
        <v>42149</v>
      </c>
      <c r="C42" s="18"/>
      <c r="D42" s="18"/>
      <c r="E42" s="18"/>
      <c r="F42" s="14" t="s">
        <v>1</v>
      </c>
      <c r="G42" s="14"/>
      <c r="H42" s="14"/>
      <c r="I42" s="17">
        <v>3909</v>
      </c>
    </row>
    <row r="43" spans="1:13" s="2" customFormat="1" ht="15" thickBot="1" x14ac:dyDescent="0.25">
      <c r="A43" s="1"/>
      <c r="B43" s="16"/>
      <c r="C43" s="15"/>
      <c r="D43" s="15"/>
      <c r="E43" s="15"/>
      <c r="F43" s="14"/>
      <c r="G43" s="14"/>
      <c r="H43" s="14"/>
      <c r="I43" s="13"/>
    </row>
    <row r="44" spans="1:13" s="2" customFormat="1" ht="15" thickBot="1" x14ac:dyDescent="0.25">
      <c r="A44" s="1"/>
      <c r="B44" s="12"/>
      <c r="C44" s="11"/>
      <c r="D44" s="11"/>
      <c r="E44" s="11"/>
      <c r="F44" s="10"/>
      <c r="G44" s="10"/>
      <c r="H44" s="10"/>
      <c r="I44" s="9"/>
    </row>
    <row r="45" spans="1:13" s="2" customFormat="1" ht="15.75" thickTop="1" thickBot="1" x14ac:dyDescent="0.25">
      <c r="A45" s="1"/>
      <c r="B45" s="4"/>
      <c r="C45" s="4"/>
      <c r="D45" s="4"/>
      <c r="E45" s="4"/>
      <c r="F45" s="4"/>
      <c r="G45" s="4"/>
      <c r="H45" s="3"/>
      <c r="I45" s="3"/>
    </row>
    <row r="46" spans="1:13" s="2" customFormat="1" ht="25.5" customHeight="1" thickBot="1" x14ac:dyDescent="0.3">
      <c r="A46" s="1"/>
      <c r="B46" s="8" t="s">
        <v>0</v>
      </c>
      <c r="C46" s="7"/>
      <c r="D46" s="7"/>
      <c r="E46" s="7"/>
      <c r="F46" s="7"/>
      <c r="G46" s="7"/>
      <c r="H46" s="6"/>
      <c r="I46" s="5">
        <f>+I40+I27</f>
        <v>26591.5</v>
      </c>
    </row>
    <row r="47" spans="1:13" s="2" customFormat="1" x14ac:dyDescent="0.2">
      <c r="A47" s="1"/>
      <c r="B47" s="4"/>
      <c r="C47" s="4"/>
      <c r="D47" s="4"/>
      <c r="E47" s="4"/>
      <c r="F47" s="4"/>
      <c r="G47" s="4"/>
      <c r="H47" s="3"/>
      <c r="I47" s="3"/>
    </row>
    <row r="48" spans="1:13"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008</vt:lpstr>
      <vt:lpstr>'008'!Área_de_impresión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2016-09-30T13:30:00Z</dcterms:created>
  <dcterms:modified xsi:type="dcterms:W3CDTF">2016-09-30T13:30:16Z</dcterms:modified>
</cp:coreProperties>
</file>