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2" yWindow="72" windowWidth="20868" windowHeight="9528" activeTab="1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Hoja1!$A$1:$Q$127</definedName>
    <definedName name="_xlnm._FilterDatabase" localSheetId="1" hidden="1">Hoja2!$A$1:$Q$127</definedName>
  </definedNames>
  <calcPr calcId="145621"/>
</workbook>
</file>

<file path=xl/calcChain.xml><?xml version="1.0" encoding="utf-8"?>
<calcChain xmlns="http://schemas.openxmlformats.org/spreadsheetml/2006/main">
  <c r="O127" i="2" l="1"/>
  <c r="N127" i="2"/>
  <c r="O126" i="2"/>
  <c r="N126" i="2"/>
  <c r="O125" i="2"/>
  <c r="N125" i="2"/>
  <c r="O124" i="2"/>
  <c r="N124" i="2"/>
  <c r="O123" i="2"/>
  <c r="N123" i="2"/>
  <c r="O122" i="2"/>
  <c r="N122" i="2"/>
  <c r="O121" i="2"/>
  <c r="N121" i="2"/>
  <c r="O120" i="2"/>
  <c r="N120" i="2"/>
  <c r="O119" i="2"/>
  <c r="N119" i="2"/>
  <c r="O118" i="2"/>
  <c r="N118" i="2"/>
  <c r="O117" i="2"/>
  <c r="N117" i="2"/>
  <c r="O116" i="2"/>
  <c r="N116" i="2"/>
  <c r="O115" i="2"/>
  <c r="N115" i="2"/>
  <c r="O114" i="2"/>
  <c r="N114" i="2"/>
  <c r="O113" i="2"/>
  <c r="N113" i="2"/>
  <c r="O112" i="2"/>
  <c r="N112" i="2"/>
  <c r="O111" i="2"/>
  <c r="N111" i="2"/>
  <c r="O110" i="2"/>
  <c r="N110" i="2"/>
  <c r="O109" i="2"/>
  <c r="N109" i="2"/>
  <c r="O108" i="2"/>
  <c r="N108" i="2"/>
  <c r="O107" i="2"/>
  <c r="N107" i="2"/>
  <c r="O106" i="2"/>
  <c r="N106" i="2"/>
  <c r="O105" i="2"/>
  <c r="N105" i="2"/>
  <c r="O104" i="2"/>
  <c r="N104" i="2"/>
  <c r="O103" i="2"/>
  <c r="N103" i="2"/>
  <c r="O102" i="2"/>
  <c r="N102" i="2"/>
  <c r="O101" i="2"/>
  <c r="N101" i="2"/>
  <c r="O100" i="2"/>
  <c r="N100" i="2"/>
  <c r="O99" i="2"/>
  <c r="N99" i="2"/>
  <c r="O98" i="2"/>
  <c r="N98" i="2"/>
  <c r="O97" i="2"/>
  <c r="N97" i="2"/>
  <c r="O96" i="2"/>
  <c r="N96" i="2"/>
  <c r="O95" i="2"/>
  <c r="N95" i="2"/>
  <c r="O94" i="2"/>
  <c r="N94" i="2"/>
  <c r="O93" i="2"/>
  <c r="N93" i="2"/>
  <c r="O92" i="2"/>
  <c r="N92" i="2"/>
  <c r="O91" i="2"/>
  <c r="N91" i="2"/>
  <c r="O90" i="2"/>
  <c r="N90" i="2"/>
  <c r="O89" i="2"/>
  <c r="N89" i="2"/>
  <c r="O88" i="2"/>
  <c r="N88" i="2"/>
  <c r="O87" i="2"/>
  <c r="N87" i="2"/>
  <c r="O86" i="2"/>
  <c r="N86" i="2"/>
  <c r="O85" i="2"/>
  <c r="N85" i="2"/>
  <c r="O84" i="2"/>
  <c r="N84" i="2"/>
  <c r="O83" i="2"/>
  <c r="N83" i="2"/>
  <c r="O82" i="2"/>
  <c r="N82" i="2"/>
  <c r="O81" i="2"/>
  <c r="N81" i="2"/>
  <c r="O80" i="2"/>
  <c r="N80" i="2"/>
  <c r="O79" i="2"/>
  <c r="N79" i="2"/>
  <c r="O78" i="2"/>
  <c r="N78" i="2"/>
  <c r="O77" i="2"/>
  <c r="N77" i="2"/>
  <c r="O76" i="2"/>
  <c r="N76" i="2"/>
  <c r="O75" i="2"/>
  <c r="N75" i="2"/>
  <c r="O74" i="2"/>
  <c r="N74" i="2"/>
  <c r="O73" i="2"/>
  <c r="N73" i="2"/>
  <c r="O72" i="2"/>
  <c r="N72" i="2"/>
  <c r="O71" i="2"/>
  <c r="N71" i="2"/>
  <c r="O70" i="2"/>
  <c r="N70" i="2"/>
  <c r="O69" i="2"/>
  <c r="N69" i="2"/>
  <c r="O68" i="2"/>
  <c r="N68" i="2"/>
  <c r="O67" i="2"/>
  <c r="N67" i="2"/>
  <c r="O66" i="2"/>
  <c r="N66" i="2"/>
  <c r="O65" i="2"/>
  <c r="N65" i="2"/>
  <c r="O64" i="2"/>
  <c r="N64" i="2"/>
  <c r="O63" i="2"/>
  <c r="N63" i="2"/>
  <c r="O62" i="2"/>
  <c r="N62" i="2"/>
  <c r="O61" i="2"/>
  <c r="N61" i="2"/>
  <c r="O60" i="2"/>
  <c r="N60" i="2"/>
  <c r="O59" i="2"/>
  <c r="N59" i="2"/>
  <c r="O58" i="2"/>
  <c r="N58" i="2"/>
  <c r="O57" i="2"/>
  <c r="N57" i="2"/>
  <c r="O56" i="2"/>
  <c r="N56" i="2"/>
  <c r="O55" i="2"/>
  <c r="N55" i="2"/>
  <c r="O54" i="2"/>
  <c r="N54" i="2"/>
  <c r="O53" i="2"/>
  <c r="N53" i="2"/>
  <c r="O52" i="2"/>
  <c r="N52" i="2"/>
  <c r="O51" i="2"/>
  <c r="N51" i="2"/>
  <c r="O50" i="2"/>
  <c r="N50" i="2"/>
  <c r="O49" i="2"/>
  <c r="N49" i="2"/>
  <c r="O48" i="2"/>
  <c r="N48" i="2"/>
  <c r="O47" i="2"/>
  <c r="N47" i="2"/>
  <c r="O46" i="2"/>
  <c r="N46" i="2"/>
  <c r="O45" i="2"/>
  <c r="N45" i="2"/>
  <c r="O44" i="2"/>
  <c r="N44" i="2"/>
  <c r="O43" i="2"/>
  <c r="N43" i="2"/>
  <c r="O42" i="2"/>
  <c r="N42" i="2"/>
  <c r="O41" i="2"/>
  <c r="N41" i="2"/>
  <c r="O40" i="2"/>
  <c r="N40" i="2"/>
  <c r="O39" i="2"/>
  <c r="N39" i="2"/>
  <c r="O38" i="2"/>
  <c r="N38" i="2"/>
  <c r="O37" i="2"/>
  <c r="N37" i="2"/>
  <c r="O36" i="2"/>
  <c r="N36" i="2"/>
  <c r="O35" i="2"/>
  <c r="N35" i="2"/>
  <c r="O34" i="2"/>
  <c r="N34" i="2"/>
  <c r="O33" i="2"/>
  <c r="N33" i="2"/>
  <c r="O32" i="2"/>
  <c r="N32" i="2"/>
  <c r="O31" i="2"/>
  <c r="N31" i="2"/>
  <c r="O30" i="2"/>
  <c r="N30" i="2"/>
  <c r="O29" i="2"/>
  <c r="N29" i="2"/>
  <c r="O28" i="2"/>
  <c r="N28" i="2"/>
  <c r="O27" i="2"/>
  <c r="N27" i="2"/>
  <c r="O26" i="2"/>
  <c r="N26" i="2"/>
  <c r="O25" i="2"/>
  <c r="N25" i="2"/>
  <c r="O24" i="2"/>
  <c r="N24" i="2"/>
  <c r="O23" i="2"/>
  <c r="N23" i="2"/>
  <c r="O22" i="2"/>
  <c r="N22" i="2"/>
  <c r="O21" i="2"/>
  <c r="N21" i="2"/>
  <c r="O20" i="2"/>
  <c r="N20" i="2"/>
  <c r="O19" i="2"/>
  <c r="N19" i="2"/>
  <c r="O18" i="2"/>
  <c r="N18" i="2"/>
  <c r="O17" i="2"/>
  <c r="N17" i="2"/>
  <c r="O16" i="2"/>
  <c r="N16" i="2"/>
  <c r="O15" i="2"/>
  <c r="N15" i="2"/>
  <c r="O14" i="2"/>
  <c r="N14" i="2"/>
  <c r="O13" i="2"/>
  <c r="N13" i="2"/>
  <c r="O12" i="2"/>
  <c r="N12" i="2"/>
  <c r="O11" i="2"/>
  <c r="N11" i="2"/>
  <c r="O10" i="2"/>
  <c r="N10" i="2"/>
  <c r="O9" i="2"/>
  <c r="N9" i="2"/>
  <c r="O8" i="2"/>
  <c r="N8" i="2"/>
  <c r="O7" i="2"/>
  <c r="N7" i="2"/>
  <c r="O6" i="2"/>
  <c r="N6" i="2"/>
  <c r="O5" i="2"/>
  <c r="N5" i="2"/>
  <c r="O4" i="2"/>
  <c r="N4" i="2"/>
  <c r="O3" i="2"/>
  <c r="N3" i="2"/>
  <c r="O2" i="2"/>
  <c r="N2" i="2"/>
  <c r="Q127" i="1"/>
  <c r="P127" i="1"/>
  <c r="Q126" i="1"/>
  <c r="P126" i="1"/>
  <c r="Q125" i="1"/>
  <c r="P125" i="1"/>
  <c r="Q124" i="1"/>
  <c r="P124" i="1"/>
  <c r="Q123" i="1"/>
  <c r="P123" i="1"/>
  <c r="Q122" i="1"/>
  <c r="P122" i="1"/>
  <c r="Q121" i="1"/>
  <c r="P121" i="1"/>
  <c r="Q120" i="1"/>
  <c r="P120" i="1"/>
  <c r="Q119" i="1"/>
  <c r="P119" i="1"/>
  <c r="Q118" i="1"/>
  <c r="P118" i="1"/>
  <c r="Q117" i="1"/>
  <c r="P117" i="1"/>
  <c r="Q116" i="1"/>
  <c r="P116" i="1"/>
  <c r="Q115" i="1"/>
  <c r="P115" i="1"/>
  <c r="Q114" i="1"/>
  <c r="P114" i="1"/>
  <c r="Q113" i="1"/>
  <c r="P113" i="1"/>
  <c r="Q112" i="1"/>
  <c r="P112" i="1"/>
  <c r="Q111" i="1"/>
  <c r="P111" i="1"/>
  <c r="Q110" i="1"/>
  <c r="P110" i="1"/>
  <c r="Q109" i="1"/>
  <c r="P109" i="1"/>
  <c r="Q108" i="1"/>
  <c r="P108" i="1"/>
  <c r="Q107" i="1"/>
  <c r="P107" i="1"/>
  <c r="Q106" i="1"/>
  <c r="P106" i="1"/>
  <c r="Q105" i="1"/>
  <c r="P105" i="1"/>
  <c r="Q104" i="1"/>
  <c r="P104" i="1"/>
  <c r="Q103" i="1"/>
  <c r="P103" i="1"/>
  <c r="Q102" i="1"/>
  <c r="P102" i="1"/>
  <c r="Q101" i="1"/>
  <c r="P101" i="1"/>
  <c r="Q100" i="1"/>
  <c r="P100" i="1"/>
  <c r="Q99" i="1"/>
  <c r="P99" i="1"/>
  <c r="Q98" i="1"/>
  <c r="P98" i="1"/>
  <c r="Q97" i="1"/>
  <c r="P97" i="1"/>
  <c r="Q96" i="1"/>
  <c r="P96" i="1"/>
  <c r="Q95" i="1"/>
  <c r="P95" i="1"/>
  <c r="Q94" i="1"/>
  <c r="P94" i="1"/>
  <c r="Q93" i="1"/>
  <c r="P93" i="1"/>
  <c r="Q92" i="1"/>
  <c r="P92" i="1"/>
  <c r="Q91" i="1"/>
  <c r="P91" i="1"/>
  <c r="Q90" i="1"/>
  <c r="P90" i="1"/>
  <c r="Q89" i="1"/>
  <c r="P89" i="1"/>
  <c r="Q88" i="1"/>
  <c r="P88" i="1"/>
  <c r="Q87" i="1"/>
  <c r="P87" i="1"/>
  <c r="Q86" i="1"/>
  <c r="P86" i="1"/>
  <c r="Q85" i="1"/>
  <c r="P85" i="1"/>
  <c r="Q84" i="1"/>
  <c r="P84" i="1"/>
  <c r="Q83" i="1"/>
  <c r="P83" i="1"/>
  <c r="Q82" i="1"/>
  <c r="P82" i="1"/>
  <c r="Q81" i="1"/>
  <c r="P81" i="1"/>
  <c r="Q80" i="1"/>
  <c r="P80" i="1"/>
  <c r="Q79" i="1"/>
  <c r="P79" i="1"/>
  <c r="Q78" i="1"/>
  <c r="P78" i="1"/>
  <c r="Q77" i="1"/>
  <c r="P77" i="1"/>
  <c r="Q76" i="1"/>
  <c r="P76" i="1"/>
  <c r="Q75" i="1"/>
  <c r="P75" i="1"/>
  <c r="Q74" i="1"/>
  <c r="P74" i="1"/>
  <c r="Q73" i="1"/>
  <c r="P73" i="1"/>
  <c r="Q72" i="1"/>
  <c r="P72" i="1"/>
  <c r="Q71" i="1"/>
  <c r="P71" i="1"/>
  <c r="Q70" i="1"/>
  <c r="P70" i="1"/>
  <c r="Q69" i="1"/>
  <c r="P69" i="1"/>
  <c r="Q68" i="1"/>
  <c r="P68" i="1"/>
  <c r="Q67" i="1"/>
  <c r="P67" i="1"/>
  <c r="Q66" i="1"/>
  <c r="P66" i="1"/>
  <c r="Q65" i="1"/>
  <c r="P65" i="1"/>
  <c r="Q64" i="1"/>
  <c r="P64" i="1"/>
  <c r="Q63" i="1"/>
  <c r="P63" i="1"/>
  <c r="Q62" i="1"/>
  <c r="P62" i="1"/>
  <c r="Q61" i="1"/>
  <c r="P61" i="1"/>
  <c r="Q60" i="1"/>
  <c r="P60" i="1"/>
  <c r="Q59" i="1"/>
  <c r="P59" i="1"/>
  <c r="Q58" i="1"/>
  <c r="P58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P49" i="1"/>
  <c r="Q48" i="1"/>
  <c r="P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P24" i="1"/>
  <c r="Q23" i="1"/>
  <c r="P23" i="1"/>
  <c r="Q22" i="1"/>
  <c r="P22" i="1"/>
  <c r="Q21" i="1"/>
  <c r="P21" i="1"/>
  <c r="Q20" i="1"/>
  <c r="P20" i="1"/>
  <c r="Q19" i="1"/>
  <c r="P19" i="1"/>
  <c r="Q18" i="1"/>
  <c r="P18" i="1"/>
  <c r="Q17" i="1"/>
  <c r="P17" i="1"/>
  <c r="Q16" i="1"/>
  <c r="P16" i="1"/>
  <c r="Q15" i="1"/>
  <c r="P15" i="1"/>
  <c r="Q14" i="1"/>
  <c r="P14" i="1"/>
  <c r="Q13" i="1"/>
  <c r="P13" i="1"/>
  <c r="Q12" i="1"/>
  <c r="P12" i="1"/>
  <c r="Q11" i="1"/>
  <c r="P11" i="1"/>
  <c r="Q10" i="1"/>
  <c r="P10" i="1"/>
  <c r="Q9" i="1"/>
  <c r="P9" i="1"/>
  <c r="Q8" i="1"/>
  <c r="P8" i="1"/>
  <c r="Q7" i="1"/>
  <c r="P7" i="1"/>
  <c r="Q6" i="1"/>
  <c r="P6" i="1"/>
  <c r="Q5" i="1"/>
  <c r="P5" i="1"/>
  <c r="Q4" i="1"/>
  <c r="P4" i="1"/>
  <c r="Q3" i="1"/>
  <c r="P3" i="1"/>
  <c r="Q2" i="1"/>
  <c r="P2" i="1"/>
</calcChain>
</file>

<file path=xl/sharedStrings.xml><?xml version="1.0" encoding="utf-8"?>
<sst xmlns="http://schemas.openxmlformats.org/spreadsheetml/2006/main" count="1667" uniqueCount="249">
  <si>
    <t>RFC LICITANTE</t>
  </si>
  <si>
    <t>LICITANTE</t>
  </si>
  <si>
    <t>PARTIDA</t>
  </si>
  <si>
    <t>Gpo</t>
  </si>
  <si>
    <t>Gen</t>
  </si>
  <si>
    <t>Esp</t>
  </si>
  <si>
    <t>Dif</t>
  </si>
  <si>
    <t>Var</t>
  </si>
  <si>
    <t>CANT_MIN</t>
  </si>
  <si>
    <t>CANT_MAX</t>
  </si>
  <si>
    <t>LUGAR_LIC</t>
  </si>
  <si>
    <t>ASIGNACION</t>
  </si>
  <si>
    <t>ASIG_MINIMA</t>
  </si>
  <si>
    <t>AGY -090902-UX8</t>
  </si>
  <si>
    <t>AGYPROM, S.A DE C.V.</t>
  </si>
  <si>
    <t>060</t>
  </si>
  <si>
    <t>166</t>
  </si>
  <si>
    <t>0293</t>
  </si>
  <si>
    <t>03</t>
  </si>
  <si>
    <t>01</t>
  </si>
  <si>
    <t>167</t>
  </si>
  <si>
    <t>0466</t>
  </si>
  <si>
    <t>05</t>
  </si>
  <si>
    <t>3312</t>
  </si>
  <si>
    <t>12</t>
  </si>
  <si>
    <t>AIM -930716-2M9</t>
  </si>
  <si>
    <t>ARROW INTERNACIONAL DE MEXICO, S.A. DE C.V.</t>
  </si>
  <si>
    <t>7974</t>
  </si>
  <si>
    <t>11</t>
  </si>
  <si>
    <t>527</t>
  </si>
  <si>
    <t>0420</t>
  </si>
  <si>
    <t>00</t>
  </si>
  <si>
    <t>02</t>
  </si>
  <si>
    <t>0552</t>
  </si>
  <si>
    <t>BLM -200122-KD7</t>
  </si>
  <si>
    <t>BIOMIX LAB MEXICO, S.A. DE C.V.</t>
  </si>
  <si>
    <t>231</t>
  </si>
  <si>
    <t>0641</t>
  </si>
  <si>
    <t>BMD -080516-984</t>
  </si>
  <si>
    <t>BOSTON MEDICAL DEVICE DE MEXICO, S. DE R.L. DE C.V.</t>
  </si>
  <si>
    <t>088</t>
  </si>
  <si>
    <t>0652</t>
  </si>
  <si>
    <t>BSM -961107-QV7</t>
  </si>
  <si>
    <t>BOSTON SCIENTIFIC DE MEXICO, S.A. DE C.V.</t>
  </si>
  <si>
    <t>1564</t>
  </si>
  <si>
    <t>1572</t>
  </si>
  <si>
    <t>346</t>
  </si>
  <si>
    <t>0023</t>
  </si>
  <si>
    <t>COM -151021-KR3</t>
  </si>
  <si>
    <t>COMERCIT , S.A. DE C.V.</t>
  </si>
  <si>
    <t>066</t>
  </si>
  <si>
    <t>0054</t>
  </si>
  <si>
    <t>DDM -950901-N65</t>
  </si>
  <si>
    <t>DISEÑO Y DESARROLLO MEDICO, S.A. DE C.V.</t>
  </si>
  <si>
    <t>031</t>
  </si>
  <si>
    <t>0015</t>
  </si>
  <si>
    <t>DME -971017-FZ7</t>
  </si>
  <si>
    <t>DL MEDICA, S.A DE C.V.</t>
  </si>
  <si>
    <t>189</t>
  </si>
  <si>
    <t>0049</t>
  </si>
  <si>
    <t>04</t>
  </si>
  <si>
    <t>550</t>
  </si>
  <si>
    <t>0446</t>
  </si>
  <si>
    <t>1279</t>
  </si>
  <si>
    <t>2186</t>
  </si>
  <si>
    <t>2608</t>
  </si>
  <si>
    <t>07</t>
  </si>
  <si>
    <t>EDM -161109-RH7</t>
  </si>
  <si>
    <t>ECO DISTRIBUIDORA MEDICA, S.A. DE C.V.</t>
  </si>
  <si>
    <t>0666</t>
  </si>
  <si>
    <t>0674</t>
  </si>
  <si>
    <t>EMV -640304-779</t>
  </si>
  <si>
    <t>EQUIPOS MEDICOS VIZCARRA, S.A.</t>
  </si>
  <si>
    <t>0789</t>
  </si>
  <si>
    <t>168</t>
  </si>
  <si>
    <t>2453</t>
  </si>
  <si>
    <t>345</t>
  </si>
  <si>
    <t>2152</t>
  </si>
  <si>
    <t>EQU -070308-TU4</t>
  </si>
  <si>
    <t>EQUIVER, S.A. DE C.V.</t>
  </si>
  <si>
    <t>080</t>
  </si>
  <si>
    <t>889</t>
  </si>
  <si>
    <t>2632</t>
  </si>
  <si>
    <t>FGE -980427-N95</t>
  </si>
  <si>
    <t>FARMACIA DE GENERICOS, S.A. DE C.V.</t>
  </si>
  <si>
    <t>165</t>
  </si>
  <si>
    <t>0716</t>
  </si>
  <si>
    <t>GAL -060425-GM1</t>
  </si>
  <si>
    <t>GRUPO ALDAI, S.A. DE C.V.</t>
  </si>
  <si>
    <t>016</t>
  </si>
  <si>
    <t>0287</t>
  </si>
  <si>
    <t>833</t>
  </si>
  <si>
    <t>0171</t>
  </si>
  <si>
    <t>GIP -870706-PK9</t>
  </si>
  <si>
    <t>GRUPO INDUSTRIAL POSEIDON, S.A. DE C.V.</t>
  </si>
  <si>
    <t>6439</t>
  </si>
  <si>
    <t>6454</t>
  </si>
  <si>
    <t>6512</t>
  </si>
  <si>
    <t>456</t>
  </si>
  <si>
    <t>0391</t>
  </si>
  <si>
    <t>0409</t>
  </si>
  <si>
    <t>GME -170117-QQ4</t>
  </si>
  <si>
    <t>GARKEN MEDICAL, S.A. DE C.V.</t>
  </si>
  <si>
    <t>034</t>
  </si>
  <si>
    <t>0103</t>
  </si>
  <si>
    <t>13</t>
  </si>
  <si>
    <t>286</t>
  </si>
  <si>
    <t>0132</t>
  </si>
  <si>
    <t>953</t>
  </si>
  <si>
    <t>2866</t>
  </si>
  <si>
    <t>2874</t>
  </si>
  <si>
    <t>GTE -840618-IJ7</t>
  </si>
  <si>
    <t>GALIA TEXTIL, S.A. DE C.V.</t>
  </si>
  <si>
    <t>4067</t>
  </si>
  <si>
    <t>436</t>
  </si>
  <si>
    <t>0701</t>
  </si>
  <si>
    <t>0209</t>
  </si>
  <si>
    <t>0597</t>
  </si>
  <si>
    <t>IAA -980126-MD4</t>
  </si>
  <si>
    <t>INSTRUMENTOS Y ACCESORIOS AUTOMATIZADOS, S.A. DE C.V.</t>
  </si>
  <si>
    <t>470</t>
  </si>
  <si>
    <t>0112</t>
  </si>
  <si>
    <t>520</t>
  </si>
  <si>
    <t>0021</t>
  </si>
  <si>
    <t>IDA -190508-SR6</t>
  </si>
  <si>
    <t>INDUSTRIAS DANJUR, S.A. DE C.V.</t>
  </si>
  <si>
    <t>125</t>
  </si>
  <si>
    <t>2505</t>
  </si>
  <si>
    <t>3230</t>
  </si>
  <si>
    <t>0236</t>
  </si>
  <si>
    <t>1689</t>
  </si>
  <si>
    <t>4277</t>
  </si>
  <si>
    <t>9243</t>
  </si>
  <si>
    <t>203</t>
  </si>
  <si>
    <t>0298</t>
  </si>
  <si>
    <t>621</t>
  </si>
  <si>
    <t>0482</t>
  </si>
  <si>
    <t>681</t>
  </si>
  <si>
    <t>0034</t>
  </si>
  <si>
    <t>0042</t>
  </si>
  <si>
    <t>0059</t>
  </si>
  <si>
    <t>841</t>
  </si>
  <si>
    <t>4462</t>
  </si>
  <si>
    <t>894</t>
  </si>
  <si>
    <t>0052</t>
  </si>
  <si>
    <t>IFA -841005-198</t>
  </si>
  <si>
    <t>INTERNACIONAL FARMACEUTICA, S.A. DE C.V.</t>
  </si>
  <si>
    <t>1914</t>
  </si>
  <si>
    <t>2441</t>
  </si>
  <si>
    <t>842</t>
  </si>
  <si>
    <t>0337</t>
  </si>
  <si>
    <t>0352</t>
  </si>
  <si>
    <t>IGL -050721-I85</t>
  </si>
  <si>
    <t>INTERCAMBIO GLOBAL LATINOAMERICANA, S.A. DE C.V.</t>
  </si>
  <si>
    <t>0575</t>
  </si>
  <si>
    <t>0583</t>
  </si>
  <si>
    <t>0591</t>
  </si>
  <si>
    <t>0609</t>
  </si>
  <si>
    <t>IIS -140512-PR5</t>
  </si>
  <si>
    <t>ISM INNOVA SALUD MEXICO S.A.P.I. DE C.V.</t>
  </si>
  <si>
    <t>0228</t>
  </si>
  <si>
    <t>1671</t>
  </si>
  <si>
    <t>0680</t>
  </si>
  <si>
    <t>8089</t>
  </si>
  <si>
    <t>2446</t>
  </si>
  <si>
    <t>4418</t>
  </si>
  <si>
    <t>1865</t>
  </si>
  <si>
    <t>1873</t>
  </si>
  <si>
    <t>701</t>
  </si>
  <si>
    <t>0378</t>
  </si>
  <si>
    <t>830</t>
  </si>
  <si>
    <t>7088</t>
  </si>
  <si>
    <t>7096</t>
  </si>
  <si>
    <t>859</t>
  </si>
  <si>
    <t>0519</t>
  </si>
  <si>
    <t>IME -040414-IX9</t>
  </si>
  <si>
    <t>IMEDIC, S.A. DE C.V.</t>
  </si>
  <si>
    <t>0617</t>
  </si>
  <si>
    <t>0625</t>
  </si>
  <si>
    <t>0633</t>
  </si>
  <si>
    <t>IMH -090303-484</t>
  </si>
  <si>
    <t>IMPULSORA DE MATERIAL HOSPITALARIO, S.A DE C.V.</t>
  </si>
  <si>
    <t>0251</t>
  </si>
  <si>
    <t>2560</t>
  </si>
  <si>
    <t>LLR -830511-9Y9</t>
  </si>
  <si>
    <t>LABORATORIOS LE ROY, S.A. DE C.V.</t>
  </si>
  <si>
    <t>0057</t>
  </si>
  <si>
    <t>MAD -130904-4S8</t>
  </si>
  <si>
    <t>MADERIE, S.A DE C.V.</t>
  </si>
  <si>
    <t>0914</t>
  </si>
  <si>
    <t>MAP -160728-P91</t>
  </si>
  <si>
    <t>MAPE+TZIN, S.A. DE C.V</t>
  </si>
  <si>
    <t>597</t>
  </si>
  <si>
    <t>0037</t>
  </si>
  <si>
    <t>791</t>
  </si>
  <si>
    <t>0106</t>
  </si>
  <si>
    <t>MME -780817-SAA</t>
  </si>
  <si>
    <t>MEL DE MÉXICO, S.A. DE C.V.</t>
  </si>
  <si>
    <t>082</t>
  </si>
  <si>
    <t>0104</t>
  </si>
  <si>
    <t>0108</t>
  </si>
  <si>
    <t>341</t>
  </si>
  <si>
    <t>0333</t>
  </si>
  <si>
    <t>0341</t>
  </si>
  <si>
    <t>596</t>
  </si>
  <si>
    <t>0111</t>
  </si>
  <si>
    <t>740</t>
  </si>
  <si>
    <t>0025</t>
  </si>
  <si>
    <t>729</t>
  </si>
  <si>
    <t>0010</t>
  </si>
  <si>
    <t>0051</t>
  </si>
  <si>
    <t>829</t>
  </si>
  <si>
    <t>4342</t>
  </si>
  <si>
    <t>MMM -140828-8E7</t>
  </si>
  <si>
    <t>MOBIUS MEDICAL MEXICO, S.A. DE C.V.</t>
  </si>
  <si>
    <t>506</t>
  </si>
  <si>
    <t>1977</t>
  </si>
  <si>
    <t>PHO -141023-GB5</t>
  </si>
  <si>
    <t>PRODUCTOS HOSPITALARIOS DE OCCIDENTE, S.A. DE C.V.</t>
  </si>
  <si>
    <t>PME -050509-DE5</t>
  </si>
  <si>
    <t>PHARMATH DE MEXICO, S..A DE C.V.</t>
  </si>
  <si>
    <t>0137</t>
  </si>
  <si>
    <t>PRO -120815-NHA</t>
  </si>
  <si>
    <t>PROMESURGICAL, S.A. DE C.V.</t>
  </si>
  <si>
    <t>0740</t>
  </si>
  <si>
    <t>1246</t>
  </si>
  <si>
    <t>1295</t>
  </si>
  <si>
    <t>2483</t>
  </si>
  <si>
    <t>QUI -210824-AN5</t>
  </si>
  <si>
    <t>QUIMED, S.A DE C.V.</t>
  </si>
  <si>
    <t>SUP -060615-BY8</t>
  </si>
  <si>
    <t>SUPLIMEX, S.A. DE C.V.</t>
  </si>
  <si>
    <t>0685</t>
  </si>
  <si>
    <t>TMI -000803-H44</t>
  </si>
  <si>
    <t>TECNOLOGIA MEDICA INTERAMERICANA, S.A. DE C.V.</t>
  </si>
  <si>
    <t>0574</t>
  </si>
  <si>
    <t>551</t>
  </si>
  <si>
    <t>2235</t>
  </si>
  <si>
    <t>UIAM-711003-6E4</t>
  </si>
  <si>
    <t>JOSE MIGUEL URIBE ALVAREZ TOSTADO</t>
  </si>
  <si>
    <t>446</t>
  </si>
  <si>
    <t>1400</t>
  </si>
  <si>
    <t>1418</t>
  </si>
  <si>
    <t>% ASIGNADO</t>
  </si>
  <si>
    <t>variacion Max</t>
  </si>
  <si>
    <t xml:space="preserve"> Variacion Min</t>
  </si>
  <si>
    <t>L012M7B97E28-22</t>
  </si>
  <si>
    <t>CANTIDAD MÍNIMA OFERTADA</t>
  </si>
  <si>
    <t>CANTIDAD MAXIMA OFERTADA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</si>
</sst>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/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2">
    <xf numFmtId="0" fontId="0" fillId="0" borderId="0" xfId="0"/>
    <xf numFmtId="3" fontId="0" fillId="0" borderId="0" xfId="0" applyNumberFormat="1"/>
    <xf numFmtId="0" fontId="1" fillId="2" borderId="1" xfId="1" applyFont="1" applyFill="1" applyBorder="1" applyAlignment="1">
      <alignment horizontal="left" vertical="top"/>
    </xf>
    <xf numFmtId="0" fontId="1" fillId="0" borderId="2" xfId="1" applyFont="1" applyFill="1" applyBorder="1" applyAlignment="1">
      <alignment horizontal="left" vertical="top"/>
    </xf>
    <xf numFmtId="3" fontId="1" fillId="0" borderId="2" xfId="1" applyNumberFormat="1" applyFont="1" applyFill="1" applyBorder="1" applyAlignment="1">
      <alignment horizontal="left" vertical="top"/>
    </xf>
    <xf numFmtId="0" fontId="2" fillId="0" borderId="2" xfId="1" applyBorder="1" applyAlignment="1">
      <alignment horizontal="left" vertical="top"/>
    </xf>
    <xf numFmtId="3" fontId="1" fillId="0" borderId="0" xfId="1" applyNumberFormat="1" applyFont="1" applyFill="1" applyBorder="1" applyAlignment="1">
      <alignment horizontal="left" vertical="top"/>
    </xf>
    <xf numFmtId="0" fontId="1" fillId="2" borderId="3" xfId="1" applyFont="1" applyFill="1" applyBorder="1" applyAlignment="1">
      <alignment horizontal="left" vertical="top"/>
    </xf>
    <xf numFmtId="0" fontId="1" fillId="3" borderId="2" xfId="1" applyFont="1" applyFill="1" applyBorder="1" applyAlignment="1">
      <alignment horizontal="left" vertical="top"/>
    </xf>
    <xf numFmtId="3" fontId="1" fillId="3" borderId="2" xfId="1" applyNumberFormat="1" applyFont="1" applyFill="1" applyBorder="1" applyAlignment="1">
      <alignment horizontal="left" vertical="top"/>
    </xf>
    <xf numFmtId="0" fontId="0" fillId="3" borderId="0" xfId="0" applyFill="1"/>
    <xf numFmtId="3" fontId="0" fillId="3" borderId="0" xfId="0" applyNumberFormat="1" applyFill="1"/>
    <xf numFmtId="0" fontId="1" fillId="4" borderId="2" xfId="1" applyFont="1" applyFill="1" applyBorder="1" applyAlignment="1">
      <alignment horizontal="left" vertical="top"/>
    </xf>
    <xf numFmtId="3" fontId="1" fillId="4" borderId="2" xfId="1" applyNumberFormat="1" applyFont="1" applyFill="1" applyBorder="1" applyAlignment="1">
      <alignment horizontal="left" vertical="top"/>
    </xf>
    <xf numFmtId="0" fontId="0" fillId="4" borderId="0" xfId="0" applyFill="1"/>
    <xf numFmtId="3" fontId="0" fillId="4" borderId="0" xfId="0" applyNumberFormat="1" applyFill="1"/>
    <xf numFmtId="0" fontId="1" fillId="2" borderId="1" xfId="2" applyFont="1" applyFill="1" applyBorder="1" applyAlignment="1">
      <alignment horizontal="center"/>
    </xf>
    <xf numFmtId="0" fontId="1" fillId="0" borderId="2" xfId="2" applyFont="1" applyFill="1" applyBorder="1" applyAlignment="1"/>
    <xf numFmtId="0" fontId="1" fillId="0" borderId="2" xfId="2" applyFont="1" applyFill="1" applyBorder="1" applyAlignment="1">
      <alignment horizontal="right"/>
    </xf>
    <xf numFmtId="3" fontId="1" fillId="0" borderId="2" xfId="2" applyNumberFormat="1" applyFont="1" applyFill="1" applyBorder="1" applyAlignment="1">
      <alignment horizontal="right"/>
    </xf>
    <xf numFmtId="0" fontId="2" fillId="0" borderId="0" xfId="2" applyAlignment="1"/>
    <xf numFmtId="0" fontId="0" fillId="0" borderId="0" xfId="0" applyAlignment="1">
      <alignment horizontal="left"/>
    </xf>
  </cellXfs>
  <cellStyles count="3">
    <cellStyle name="Normal" xfId="0" builtinId="0"/>
    <cellStyle name="Normal_Hoja1_1" xfId="1"/>
    <cellStyle name="Normal_Hoja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7"/>
  <sheetViews>
    <sheetView workbookViewId="0">
      <pane ySplit="4" topLeftCell="A5" activePane="bottomLeft" state="frozen"/>
      <selection pane="bottomLeft" sqref="A1:XFD1048576"/>
    </sheetView>
  </sheetViews>
  <sheetFormatPr baseColWidth="10" defaultRowHeight="14.4" x14ac:dyDescent="0.3"/>
  <cols>
    <col min="1" max="1" width="9.21875" customWidth="1"/>
    <col min="2" max="2" width="31" customWidth="1"/>
    <col min="3" max="3" width="8.109375" bestFit="1" customWidth="1"/>
    <col min="4" max="4" width="6.5546875" bestFit="1" customWidth="1"/>
    <col min="5" max="5" width="6.44140625" bestFit="1" customWidth="1"/>
    <col min="6" max="6" width="6" bestFit="1" customWidth="1"/>
    <col min="7" max="7" width="5.5546875" bestFit="1" customWidth="1"/>
    <col min="8" max="8" width="6" bestFit="1" customWidth="1"/>
    <col min="10" max="11" width="11.5546875" style="1"/>
    <col min="13" max="13" width="13.77734375" style="1" bestFit="1" customWidth="1"/>
    <col min="14" max="14" width="11.5546875" style="1"/>
    <col min="15" max="15" width="5.5546875" customWidth="1"/>
  </cols>
  <sheetData>
    <row r="1" spans="1:19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243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P1" s="7" t="s">
        <v>244</v>
      </c>
      <c r="Q1" s="7" t="s">
        <v>245</v>
      </c>
    </row>
    <row r="2" spans="1:19" x14ac:dyDescent="0.3">
      <c r="A2" s="3" t="s">
        <v>87</v>
      </c>
      <c r="B2" s="3" t="s">
        <v>88</v>
      </c>
      <c r="C2" s="4">
        <v>1</v>
      </c>
      <c r="D2" s="3" t="s">
        <v>15</v>
      </c>
      <c r="E2" s="3" t="s">
        <v>89</v>
      </c>
      <c r="F2" s="3" t="s">
        <v>90</v>
      </c>
      <c r="G2" s="3" t="s">
        <v>31</v>
      </c>
      <c r="H2" s="3" t="s">
        <v>19</v>
      </c>
      <c r="I2" s="3">
        <v>100</v>
      </c>
      <c r="J2" s="3">
        <v>1106</v>
      </c>
      <c r="K2" s="3">
        <v>2765</v>
      </c>
      <c r="L2" s="4">
        <v>1</v>
      </c>
      <c r="M2" s="4">
        <v>2765</v>
      </c>
      <c r="N2" s="4">
        <v>1106</v>
      </c>
      <c r="P2" s="1">
        <f>+K2-M2</f>
        <v>0</v>
      </c>
      <c r="Q2" s="1">
        <f>+J2-N2</f>
        <v>0</v>
      </c>
    </row>
    <row r="3" spans="1:19" x14ac:dyDescent="0.3">
      <c r="A3" s="3" t="s">
        <v>52</v>
      </c>
      <c r="B3" s="3" t="s">
        <v>53</v>
      </c>
      <c r="C3" s="4">
        <v>2</v>
      </c>
      <c r="D3" s="3" t="s">
        <v>15</v>
      </c>
      <c r="E3" s="3" t="s">
        <v>54</v>
      </c>
      <c r="F3" s="3" t="s">
        <v>55</v>
      </c>
      <c r="G3" s="3" t="s">
        <v>31</v>
      </c>
      <c r="H3" s="3" t="s">
        <v>19</v>
      </c>
      <c r="I3" s="3">
        <v>100</v>
      </c>
      <c r="J3" s="3">
        <v>55</v>
      </c>
      <c r="K3" s="3">
        <v>137</v>
      </c>
      <c r="L3" s="4">
        <v>1</v>
      </c>
      <c r="M3" s="4">
        <v>137</v>
      </c>
      <c r="N3" s="4">
        <v>55</v>
      </c>
      <c r="P3" s="1">
        <f t="shared" ref="P3:P66" si="0">+K3-M3</f>
        <v>0</v>
      </c>
      <c r="Q3" s="1">
        <f t="shared" ref="Q3:Q66" si="1">+J3-N3</f>
        <v>0</v>
      </c>
    </row>
    <row r="4" spans="1:19" x14ac:dyDescent="0.3">
      <c r="A4" s="3" t="s">
        <v>101</v>
      </c>
      <c r="B4" s="3" t="s">
        <v>102</v>
      </c>
      <c r="C4" s="4">
        <v>3</v>
      </c>
      <c r="D4" s="3" t="s">
        <v>15</v>
      </c>
      <c r="E4" s="3" t="s">
        <v>103</v>
      </c>
      <c r="F4" s="3" t="s">
        <v>104</v>
      </c>
      <c r="G4" s="3" t="s">
        <v>105</v>
      </c>
      <c r="H4" s="3" t="s">
        <v>19</v>
      </c>
      <c r="I4" s="3">
        <v>100</v>
      </c>
      <c r="J4" s="3">
        <v>54272</v>
      </c>
      <c r="K4" s="3">
        <v>135680</v>
      </c>
      <c r="L4" s="4">
        <v>1</v>
      </c>
      <c r="M4" s="4">
        <v>135680</v>
      </c>
      <c r="N4" s="4">
        <v>54272</v>
      </c>
      <c r="P4" s="1">
        <f t="shared" si="0"/>
        <v>0</v>
      </c>
      <c r="Q4" s="1">
        <f t="shared" si="1"/>
        <v>0</v>
      </c>
    </row>
    <row r="5" spans="1:19" x14ac:dyDescent="0.3">
      <c r="A5" s="8" t="s">
        <v>48</v>
      </c>
      <c r="B5" s="8" t="s">
        <v>49</v>
      </c>
      <c r="C5" s="9">
        <v>4</v>
      </c>
      <c r="D5" s="8" t="s">
        <v>15</v>
      </c>
      <c r="E5" s="8" t="s">
        <v>50</v>
      </c>
      <c r="F5" s="8" t="s">
        <v>51</v>
      </c>
      <c r="G5" s="8" t="s">
        <v>31</v>
      </c>
      <c r="H5" s="8" t="s">
        <v>32</v>
      </c>
      <c r="I5" s="8">
        <v>80</v>
      </c>
      <c r="J5" s="8">
        <v>32142</v>
      </c>
      <c r="K5" s="8">
        <v>80355</v>
      </c>
      <c r="L5" s="9">
        <v>1</v>
      </c>
      <c r="M5" s="9">
        <v>80356</v>
      </c>
      <c r="N5" s="9">
        <v>32143</v>
      </c>
      <c r="O5" s="10"/>
      <c r="P5" s="11">
        <f t="shared" si="0"/>
        <v>-1</v>
      </c>
      <c r="Q5" s="11">
        <f t="shared" si="1"/>
        <v>-1</v>
      </c>
    </row>
    <row r="6" spans="1:19" x14ac:dyDescent="0.3">
      <c r="A6" s="8" t="s">
        <v>196</v>
      </c>
      <c r="B6" s="8" t="s">
        <v>197</v>
      </c>
      <c r="C6" s="9">
        <v>4</v>
      </c>
      <c r="D6" s="8" t="s">
        <v>15</v>
      </c>
      <c r="E6" s="8" t="s">
        <v>50</v>
      </c>
      <c r="F6" s="8" t="s">
        <v>51</v>
      </c>
      <c r="G6" s="8" t="s">
        <v>31</v>
      </c>
      <c r="H6" s="8" t="s">
        <v>32</v>
      </c>
      <c r="I6" s="8">
        <v>20</v>
      </c>
      <c r="J6" s="8">
        <v>8036</v>
      </c>
      <c r="K6" s="8">
        <v>20089</v>
      </c>
      <c r="L6" s="9">
        <v>2</v>
      </c>
      <c r="M6" s="9">
        <v>20088</v>
      </c>
      <c r="N6" s="9">
        <v>8035</v>
      </c>
      <c r="O6" s="10"/>
      <c r="P6" s="11">
        <f t="shared" si="0"/>
        <v>1</v>
      </c>
      <c r="Q6" s="11">
        <f t="shared" si="1"/>
        <v>1</v>
      </c>
    </row>
    <row r="7" spans="1:19" x14ac:dyDescent="0.3">
      <c r="A7" s="3" t="s">
        <v>101</v>
      </c>
      <c r="B7" s="3" t="s">
        <v>102</v>
      </c>
      <c r="C7" s="4">
        <v>6</v>
      </c>
      <c r="D7" s="3" t="s">
        <v>15</v>
      </c>
      <c r="E7" s="3" t="s">
        <v>50</v>
      </c>
      <c r="F7" s="3" t="s">
        <v>69</v>
      </c>
      <c r="G7" s="3" t="s">
        <v>24</v>
      </c>
      <c r="H7" s="3" t="s">
        <v>19</v>
      </c>
      <c r="I7" s="3">
        <v>100</v>
      </c>
      <c r="J7" s="3">
        <v>1191</v>
      </c>
      <c r="K7" s="3">
        <v>2976</v>
      </c>
      <c r="L7" s="4">
        <v>1</v>
      </c>
      <c r="M7" s="4">
        <v>2976</v>
      </c>
      <c r="N7" s="4">
        <v>1191</v>
      </c>
      <c r="P7" s="1">
        <f t="shared" si="0"/>
        <v>0</v>
      </c>
      <c r="Q7" s="1">
        <f t="shared" si="1"/>
        <v>0</v>
      </c>
    </row>
    <row r="8" spans="1:19" x14ac:dyDescent="0.3">
      <c r="A8" s="8" t="s">
        <v>190</v>
      </c>
      <c r="B8" s="8" t="s">
        <v>191</v>
      </c>
      <c r="C8" s="9">
        <v>7</v>
      </c>
      <c r="D8" s="8" t="s">
        <v>15</v>
      </c>
      <c r="E8" s="8" t="s">
        <v>50</v>
      </c>
      <c r="F8" s="8" t="s">
        <v>189</v>
      </c>
      <c r="G8" s="8" t="s">
        <v>18</v>
      </c>
      <c r="H8" s="8" t="s">
        <v>19</v>
      </c>
      <c r="I8" s="8">
        <v>60</v>
      </c>
      <c r="J8" s="8">
        <v>9038</v>
      </c>
      <c r="K8" s="8">
        <v>22606</v>
      </c>
      <c r="L8" s="9">
        <v>2</v>
      </c>
      <c r="M8" s="9">
        <v>7535</v>
      </c>
      <c r="N8" s="9">
        <v>3014</v>
      </c>
      <c r="O8" s="10"/>
      <c r="P8" s="11">
        <f t="shared" si="0"/>
        <v>15071</v>
      </c>
      <c r="Q8" s="11">
        <f t="shared" si="1"/>
        <v>6024</v>
      </c>
      <c r="S8" t="s">
        <v>246</v>
      </c>
    </row>
    <row r="9" spans="1:19" x14ac:dyDescent="0.3">
      <c r="A9" s="8" t="s">
        <v>187</v>
      </c>
      <c r="B9" s="8" t="s">
        <v>188</v>
      </c>
      <c r="C9" s="9">
        <v>7</v>
      </c>
      <c r="D9" s="8" t="s">
        <v>15</v>
      </c>
      <c r="E9" s="8" t="s">
        <v>50</v>
      </c>
      <c r="F9" s="8" t="s">
        <v>189</v>
      </c>
      <c r="G9" s="8" t="s">
        <v>18</v>
      </c>
      <c r="H9" s="8" t="s">
        <v>19</v>
      </c>
      <c r="I9" s="8">
        <v>40</v>
      </c>
      <c r="J9" s="8">
        <v>6034</v>
      </c>
      <c r="K9" s="8">
        <v>15072</v>
      </c>
      <c r="L9" s="9">
        <v>1</v>
      </c>
      <c r="M9" s="9">
        <v>30143</v>
      </c>
      <c r="N9" s="9">
        <v>12058</v>
      </c>
      <c r="O9" s="10"/>
      <c r="P9" s="11">
        <f t="shared" si="0"/>
        <v>-15071</v>
      </c>
      <c r="Q9" s="11">
        <f t="shared" si="1"/>
        <v>-6024</v>
      </c>
    </row>
    <row r="10" spans="1:19" x14ac:dyDescent="0.3">
      <c r="A10" s="3" t="s">
        <v>196</v>
      </c>
      <c r="B10" s="3" t="s">
        <v>197</v>
      </c>
      <c r="C10" s="4">
        <v>10</v>
      </c>
      <c r="D10" s="3" t="s">
        <v>15</v>
      </c>
      <c r="E10" s="3" t="s">
        <v>198</v>
      </c>
      <c r="F10" s="3" t="s">
        <v>199</v>
      </c>
      <c r="G10" s="3" t="s">
        <v>60</v>
      </c>
      <c r="H10" s="3" t="s">
        <v>19</v>
      </c>
      <c r="I10" s="3">
        <v>100</v>
      </c>
      <c r="J10" s="3">
        <v>7119</v>
      </c>
      <c r="K10" s="3">
        <v>17797</v>
      </c>
      <c r="L10" s="4">
        <v>1</v>
      </c>
      <c r="M10" s="4">
        <v>17797</v>
      </c>
      <c r="N10" s="4">
        <v>7119</v>
      </c>
      <c r="P10" s="1">
        <f t="shared" si="0"/>
        <v>0</v>
      </c>
      <c r="Q10" s="1">
        <f t="shared" si="1"/>
        <v>0</v>
      </c>
    </row>
    <row r="11" spans="1:19" x14ac:dyDescent="0.3">
      <c r="A11" s="3" t="s">
        <v>38</v>
      </c>
      <c r="B11" s="3" t="s">
        <v>39</v>
      </c>
      <c r="C11" s="4">
        <v>13</v>
      </c>
      <c r="D11" s="3" t="s">
        <v>15</v>
      </c>
      <c r="E11" s="3" t="s">
        <v>40</v>
      </c>
      <c r="F11" s="3" t="s">
        <v>41</v>
      </c>
      <c r="G11" s="3" t="s">
        <v>31</v>
      </c>
      <c r="H11" s="3" t="s">
        <v>32</v>
      </c>
      <c r="I11" s="3">
        <v>100</v>
      </c>
      <c r="J11" s="3">
        <v>23680</v>
      </c>
      <c r="K11" s="3">
        <v>59199</v>
      </c>
      <c r="L11" s="4">
        <v>1</v>
      </c>
      <c r="M11" s="4">
        <v>59199</v>
      </c>
      <c r="N11" s="4">
        <v>23680</v>
      </c>
      <c r="P11" s="1">
        <f t="shared" si="0"/>
        <v>0</v>
      </c>
      <c r="Q11" s="1">
        <f t="shared" si="1"/>
        <v>0</v>
      </c>
    </row>
    <row r="12" spans="1:19" x14ac:dyDescent="0.3">
      <c r="A12" s="3" t="s">
        <v>124</v>
      </c>
      <c r="B12" s="3" t="s">
        <v>125</v>
      </c>
      <c r="C12" s="4">
        <v>17</v>
      </c>
      <c r="D12" s="3" t="s">
        <v>15</v>
      </c>
      <c r="E12" s="3" t="s">
        <v>126</v>
      </c>
      <c r="F12" s="3" t="s">
        <v>127</v>
      </c>
      <c r="G12" s="3" t="s">
        <v>31</v>
      </c>
      <c r="H12" s="3" t="s">
        <v>18</v>
      </c>
      <c r="I12" s="3">
        <v>100</v>
      </c>
      <c r="J12" s="3">
        <v>31058</v>
      </c>
      <c r="K12" s="3">
        <v>77645</v>
      </c>
      <c r="L12" s="4">
        <v>1</v>
      </c>
      <c r="M12" s="4">
        <v>77645</v>
      </c>
      <c r="N12" s="4">
        <v>31058</v>
      </c>
      <c r="P12" s="1">
        <f t="shared" si="0"/>
        <v>0</v>
      </c>
      <c r="Q12" s="1">
        <f t="shared" si="1"/>
        <v>0</v>
      </c>
    </row>
    <row r="13" spans="1:19" x14ac:dyDescent="0.3">
      <c r="A13" s="8" t="s">
        <v>228</v>
      </c>
      <c r="B13" s="8" t="s">
        <v>229</v>
      </c>
      <c r="C13" s="9">
        <v>21</v>
      </c>
      <c r="D13" s="8" t="s">
        <v>15</v>
      </c>
      <c r="E13" s="8" t="s">
        <v>126</v>
      </c>
      <c r="F13" s="8" t="s">
        <v>128</v>
      </c>
      <c r="G13" s="8" t="s">
        <v>31</v>
      </c>
      <c r="H13" s="8" t="s">
        <v>18</v>
      </c>
      <c r="I13" s="8">
        <v>80</v>
      </c>
      <c r="J13" s="8">
        <v>11653</v>
      </c>
      <c r="K13" s="8">
        <v>29130</v>
      </c>
      <c r="L13" s="9">
        <v>1</v>
      </c>
      <c r="M13" s="9">
        <v>29129</v>
      </c>
      <c r="N13" s="9">
        <v>11652</v>
      </c>
      <c r="O13" s="10"/>
      <c r="P13" s="11">
        <f t="shared" si="0"/>
        <v>1</v>
      </c>
      <c r="Q13" s="11">
        <f t="shared" si="1"/>
        <v>1</v>
      </c>
    </row>
    <row r="14" spans="1:19" x14ac:dyDescent="0.3">
      <c r="A14" s="8" t="s">
        <v>124</v>
      </c>
      <c r="B14" s="8" t="s">
        <v>125</v>
      </c>
      <c r="C14" s="9">
        <v>21</v>
      </c>
      <c r="D14" s="8" t="s">
        <v>15</v>
      </c>
      <c r="E14" s="8" t="s">
        <v>126</v>
      </c>
      <c r="F14" s="8" t="s">
        <v>128</v>
      </c>
      <c r="G14" s="8" t="s">
        <v>31</v>
      </c>
      <c r="H14" s="8" t="s">
        <v>18</v>
      </c>
      <c r="I14" s="8">
        <v>20</v>
      </c>
      <c r="J14" s="8">
        <v>2912</v>
      </c>
      <c r="K14" s="8">
        <v>7281</v>
      </c>
      <c r="L14" s="9">
        <v>2</v>
      </c>
      <c r="M14" s="9">
        <v>7282</v>
      </c>
      <c r="N14" s="9">
        <v>2913</v>
      </c>
      <c r="O14" s="10"/>
      <c r="P14" s="11">
        <f t="shared" si="0"/>
        <v>-1</v>
      </c>
      <c r="Q14" s="11">
        <f t="shared" si="1"/>
        <v>-1</v>
      </c>
    </row>
    <row r="15" spans="1:19" x14ac:dyDescent="0.3">
      <c r="A15" s="3" t="s">
        <v>222</v>
      </c>
      <c r="B15" s="3" t="s">
        <v>223</v>
      </c>
      <c r="C15" s="4">
        <v>25</v>
      </c>
      <c r="D15" s="3" t="s">
        <v>15</v>
      </c>
      <c r="E15" s="3" t="s">
        <v>85</v>
      </c>
      <c r="F15" s="3" t="s">
        <v>51</v>
      </c>
      <c r="G15" s="3" t="s">
        <v>32</v>
      </c>
      <c r="H15" s="3" t="s">
        <v>19</v>
      </c>
      <c r="I15" s="3">
        <v>100</v>
      </c>
      <c r="J15" s="3">
        <v>96</v>
      </c>
      <c r="K15" s="3">
        <v>239</v>
      </c>
      <c r="L15" s="4">
        <v>1</v>
      </c>
      <c r="M15" s="4">
        <v>239</v>
      </c>
      <c r="N15" s="4">
        <v>96</v>
      </c>
      <c r="P15" s="1">
        <f t="shared" si="0"/>
        <v>0</v>
      </c>
      <c r="Q15" s="1">
        <f t="shared" si="1"/>
        <v>0</v>
      </c>
    </row>
    <row r="16" spans="1:19" x14ac:dyDescent="0.3">
      <c r="A16" s="3" t="s">
        <v>83</v>
      </c>
      <c r="B16" s="3" t="s">
        <v>84</v>
      </c>
      <c r="C16" s="4">
        <v>28</v>
      </c>
      <c r="D16" s="3" t="s">
        <v>15</v>
      </c>
      <c r="E16" s="3" t="s">
        <v>85</v>
      </c>
      <c r="F16" s="3" t="s">
        <v>86</v>
      </c>
      <c r="G16" s="3" t="s">
        <v>19</v>
      </c>
      <c r="H16" s="3" t="s">
        <v>19</v>
      </c>
      <c r="I16" s="3">
        <v>100</v>
      </c>
      <c r="J16" s="3">
        <v>25</v>
      </c>
      <c r="K16" s="3">
        <v>62</v>
      </c>
      <c r="L16" s="4">
        <v>1</v>
      </c>
      <c r="M16" s="4">
        <v>62</v>
      </c>
      <c r="N16" s="4">
        <v>25</v>
      </c>
      <c r="P16" s="1">
        <f t="shared" si="0"/>
        <v>0</v>
      </c>
      <c r="Q16" s="1">
        <f t="shared" si="1"/>
        <v>0</v>
      </c>
    </row>
    <row r="17" spans="1:17" x14ac:dyDescent="0.3">
      <c r="A17" s="3" t="s">
        <v>222</v>
      </c>
      <c r="B17" s="3" t="s">
        <v>223</v>
      </c>
      <c r="C17" s="4">
        <v>29</v>
      </c>
      <c r="D17" s="3" t="s">
        <v>15</v>
      </c>
      <c r="E17" s="3" t="s">
        <v>85</v>
      </c>
      <c r="F17" s="3" t="s">
        <v>224</v>
      </c>
      <c r="G17" s="3" t="s">
        <v>31</v>
      </c>
      <c r="H17" s="3" t="s">
        <v>31</v>
      </c>
      <c r="I17" s="3">
        <v>100</v>
      </c>
      <c r="J17" s="3">
        <v>246</v>
      </c>
      <c r="K17" s="3">
        <v>614</v>
      </c>
      <c r="L17" s="4">
        <v>1</v>
      </c>
      <c r="M17" s="4">
        <v>614</v>
      </c>
      <c r="N17" s="4">
        <v>246</v>
      </c>
      <c r="P17" s="1">
        <f t="shared" si="0"/>
        <v>0</v>
      </c>
      <c r="Q17" s="1">
        <f t="shared" si="1"/>
        <v>0</v>
      </c>
    </row>
    <row r="18" spans="1:17" x14ac:dyDescent="0.3">
      <c r="A18" s="8" t="s">
        <v>158</v>
      </c>
      <c r="B18" s="8" t="s">
        <v>159</v>
      </c>
      <c r="C18" s="9">
        <v>32</v>
      </c>
      <c r="D18" s="8" t="s">
        <v>15</v>
      </c>
      <c r="E18" s="8" t="s">
        <v>16</v>
      </c>
      <c r="F18" s="8" t="s">
        <v>160</v>
      </c>
      <c r="G18" s="8" t="s">
        <v>18</v>
      </c>
      <c r="H18" s="8" t="s">
        <v>19</v>
      </c>
      <c r="I18" s="8">
        <v>80</v>
      </c>
      <c r="J18" s="8">
        <v>9990</v>
      </c>
      <c r="K18" s="8">
        <v>24974</v>
      </c>
      <c r="L18" s="9">
        <v>1</v>
      </c>
      <c r="M18" s="9">
        <v>24976</v>
      </c>
      <c r="N18" s="9">
        <v>9990</v>
      </c>
      <c r="O18" s="10"/>
      <c r="P18" s="11">
        <f t="shared" si="0"/>
        <v>-2</v>
      </c>
      <c r="Q18" s="11">
        <f t="shared" si="1"/>
        <v>0</v>
      </c>
    </row>
    <row r="19" spans="1:17" x14ac:dyDescent="0.3">
      <c r="A19" s="8" t="s">
        <v>180</v>
      </c>
      <c r="B19" s="8" t="s">
        <v>181</v>
      </c>
      <c r="C19" s="9">
        <v>32</v>
      </c>
      <c r="D19" s="8" t="s">
        <v>15</v>
      </c>
      <c r="E19" s="8" t="s">
        <v>16</v>
      </c>
      <c r="F19" s="8" t="s">
        <v>160</v>
      </c>
      <c r="G19" s="8" t="s">
        <v>18</v>
      </c>
      <c r="H19" s="8" t="s">
        <v>19</v>
      </c>
      <c r="I19" s="8">
        <v>20</v>
      </c>
      <c r="J19" s="8">
        <v>2498</v>
      </c>
      <c r="K19" s="8">
        <v>6246</v>
      </c>
      <c r="L19" s="9">
        <v>2</v>
      </c>
      <c r="M19" s="9">
        <v>6244</v>
      </c>
      <c r="N19" s="9">
        <v>2498</v>
      </c>
      <c r="O19" s="10"/>
      <c r="P19" s="11">
        <f t="shared" si="0"/>
        <v>2</v>
      </c>
      <c r="Q19" s="11">
        <f t="shared" si="1"/>
        <v>0</v>
      </c>
    </row>
    <row r="20" spans="1:17" x14ac:dyDescent="0.3">
      <c r="A20" s="3" t="s">
        <v>124</v>
      </c>
      <c r="B20" s="3" t="s">
        <v>125</v>
      </c>
      <c r="C20" s="4">
        <v>33</v>
      </c>
      <c r="D20" s="3" t="s">
        <v>15</v>
      </c>
      <c r="E20" s="3" t="s">
        <v>16</v>
      </c>
      <c r="F20" s="3" t="s">
        <v>129</v>
      </c>
      <c r="G20" s="3" t="s">
        <v>18</v>
      </c>
      <c r="H20" s="3" t="s">
        <v>19</v>
      </c>
      <c r="I20" s="3">
        <v>100</v>
      </c>
      <c r="J20" s="3">
        <v>9405</v>
      </c>
      <c r="K20" s="3">
        <v>23512</v>
      </c>
      <c r="L20" s="4">
        <v>1</v>
      </c>
      <c r="M20" s="4">
        <v>23512</v>
      </c>
      <c r="N20" s="4">
        <v>9405</v>
      </c>
      <c r="P20" s="1">
        <f t="shared" si="0"/>
        <v>0</v>
      </c>
      <c r="Q20" s="1">
        <f t="shared" si="1"/>
        <v>0</v>
      </c>
    </row>
    <row r="21" spans="1:17" x14ac:dyDescent="0.3">
      <c r="A21" s="3" t="s">
        <v>180</v>
      </c>
      <c r="B21" s="3" t="s">
        <v>181</v>
      </c>
      <c r="C21" s="4">
        <v>34</v>
      </c>
      <c r="D21" s="3" t="s">
        <v>15</v>
      </c>
      <c r="E21" s="3" t="s">
        <v>16</v>
      </c>
      <c r="F21" s="3" t="s">
        <v>182</v>
      </c>
      <c r="G21" s="3" t="s">
        <v>18</v>
      </c>
      <c r="H21" s="3" t="s">
        <v>19</v>
      </c>
      <c r="I21" s="3">
        <v>100</v>
      </c>
      <c r="J21" s="3">
        <v>4296</v>
      </c>
      <c r="K21" s="3">
        <v>10740</v>
      </c>
      <c r="L21" s="4">
        <v>1</v>
      </c>
      <c r="M21" s="4">
        <v>10740</v>
      </c>
      <c r="N21" s="4">
        <v>4296</v>
      </c>
      <c r="P21" s="1">
        <f t="shared" si="0"/>
        <v>0</v>
      </c>
      <c r="Q21" s="1">
        <f t="shared" si="1"/>
        <v>0</v>
      </c>
    </row>
    <row r="22" spans="1:17" x14ac:dyDescent="0.3">
      <c r="A22" s="8" t="s">
        <v>13</v>
      </c>
      <c r="B22" s="8" t="s">
        <v>14</v>
      </c>
      <c r="C22" s="9">
        <v>35</v>
      </c>
      <c r="D22" s="8" t="s">
        <v>15</v>
      </c>
      <c r="E22" s="8" t="s">
        <v>16</v>
      </c>
      <c r="F22" s="8" t="s">
        <v>17</v>
      </c>
      <c r="G22" s="8" t="s">
        <v>18</v>
      </c>
      <c r="H22" s="8" t="s">
        <v>19</v>
      </c>
      <c r="I22" s="8">
        <v>80</v>
      </c>
      <c r="J22" s="8">
        <v>25</v>
      </c>
      <c r="K22" s="8">
        <v>63</v>
      </c>
      <c r="L22" s="9">
        <v>2</v>
      </c>
      <c r="M22" s="9">
        <v>62</v>
      </c>
      <c r="N22" s="9">
        <v>25</v>
      </c>
      <c r="O22" s="10"/>
      <c r="P22" s="11">
        <f t="shared" si="0"/>
        <v>1</v>
      </c>
      <c r="Q22" s="11">
        <f t="shared" si="1"/>
        <v>0</v>
      </c>
    </row>
    <row r="23" spans="1:17" x14ac:dyDescent="0.3">
      <c r="A23" s="8" t="s">
        <v>180</v>
      </c>
      <c r="B23" s="8" t="s">
        <v>181</v>
      </c>
      <c r="C23" s="9">
        <v>35</v>
      </c>
      <c r="D23" s="8" t="s">
        <v>15</v>
      </c>
      <c r="E23" s="8" t="s">
        <v>16</v>
      </c>
      <c r="F23" s="8" t="s">
        <v>17</v>
      </c>
      <c r="G23" s="8" t="s">
        <v>18</v>
      </c>
      <c r="H23" s="8" t="s">
        <v>19</v>
      </c>
      <c r="I23" s="8">
        <v>20</v>
      </c>
      <c r="J23" s="8">
        <v>101</v>
      </c>
      <c r="K23" s="8">
        <v>250</v>
      </c>
      <c r="L23" s="9">
        <v>1</v>
      </c>
      <c r="M23" s="9">
        <v>251</v>
      </c>
      <c r="N23" s="9">
        <v>101</v>
      </c>
      <c r="O23" s="10"/>
      <c r="P23" s="11">
        <f t="shared" si="0"/>
        <v>-1</v>
      </c>
      <c r="Q23" s="11">
        <f t="shared" si="1"/>
        <v>0</v>
      </c>
    </row>
    <row r="24" spans="1:17" x14ac:dyDescent="0.3">
      <c r="A24" s="3" t="s">
        <v>233</v>
      </c>
      <c r="B24" s="3" t="s">
        <v>234</v>
      </c>
      <c r="C24" s="4">
        <v>37</v>
      </c>
      <c r="D24" s="3" t="s">
        <v>15</v>
      </c>
      <c r="E24" s="3" t="s">
        <v>16</v>
      </c>
      <c r="F24" s="3" t="s">
        <v>235</v>
      </c>
      <c r="G24" s="3" t="s">
        <v>31</v>
      </c>
      <c r="H24" s="3" t="s">
        <v>32</v>
      </c>
      <c r="I24" s="3">
        <v>100</v>
      </c>
      <c r="J24" s="3">
        <v>5</v>
      </c>
      <c r="K24" s="3">
        <v>11</v>
      </c>
      <c r="L24" s="4">
        <v>1</v>
      </c>
      <c r="M24" s="4">
        <v>11</v>
      </c>
      <c r="N24" s="4">
        <v>5</v>
      </c>
      <c r="P24" s="1">
        <f t="shared" si="0"/>
        <v>0</v>
      </c>
      <c r="Q24" s="1">
        <f t="shared" si="1"/>
        <v>0</v>
      </c>
    </row>
    <row r="25" spans="1:17" x14ac:dyDescent="0.3">
      <c r="A25" s="3" t="s">
        <v>42</v>
      </c>
      <c r="B25" s="3" t="s">
        <v>43</v>
      </c>
      <c r="C25" s="4">
        <v>38</v>
      </c>
      <c r="D25" s="3" t="s">
        <v>15</v>
      </c>
      <c r="E25" s="3" t="s">
        <v>16</v>
      </c>
      <c r="F25" s="3" t="s">
        <v>44</v>
      </c>
      <c r="G25" s="3" t="s">
        <v>19</v>
      </c>
      <c r="H25" s="3" t="s">
        <v>19</v>
      </c>
      <c r="I25" s="3">
        <v>100</v>
      </c>
      <c r="J25" s="3">
        <v>184</v>
      </c>
      <c r="K25" s="3">
        <v>459</v>
      </c>
      <c r="L25" s="4">
        <v>1</v>
      </c>
      <c r="M25" s="4">
        <v>459</v>
      </c>
      <c r="N25" s="4">
        <v>184</v>
      </c>
      <c r="P25" s="1">
        <f t="shared" si="0"/>
        <v>0</v>
      </c>
      <c r="Q25" s="1">
        <f t="shared" si="1"/>
        <v>0</v>
      </c>
    </row>
    <row r="26" spans="1:17" x14ac:dyDescent="0.3">
      <c r="A26" s="3" t="s">
        <v>42</v>
      </c>
      <c r="B26" s="3" t="s">
        <v>43</v>
      </c>
      <c r="C26" s="4">
        <v>39</v>
      </c>
      <c r="D26" s="3" t="s">
        <v>15</v>
      </c>
      <c r="E26" s="3" t="s">
        <v>16</v>
      </c>
      <c r="F26" s="3" t="s">
        <v>45</v>
      </c>
      <c r="G26" s="3" t="s">
        <v>19</v>
      </c>
      <c r="H26" s="3" t="s">
        <v>19</v>
      </c>
      <c r="I26" s="3">
        <v>100</v>
      </c>
      <c r="J26" s="3">
        <v>164</v>
      </c>
      <c r="K26" s="3">
        <v>409</v>
      </c>
      <c r="L26" s="6">
        <v>1</v>
      </c>
      <c r="M26" s="6">
        <v>409</v>
      </c>
      <c r="N26" s="6">
        <v>164</v>
      </c>
      <c r="P26" s="1">
        <f t="shared" si="0"/>
        <v>0</v>
      </c>
      <c r="Q26" s="1">
        <f t="shared" si="1"/>
        <v>0</v>
      </c>
    </row>
    <row r="27" spans="1:17" x14ac:dyDescent="0.3">
      <c r="A27" s="3" t="s">
        <v>158</v>
      </c>
      <c r="B27" s="3" t="s">
        <v>159</v>
      </c>
      <c r="C27" s="4">
        <v>40</v>
      </c>
      <c r="D27" s="3" t="s">
        <v>15</v>
      </c>
      <c r="E27" s="3" t="s">
        <v>16</v>
      </c>
      <c r="F27" s="3" t="s">
        <v>161</v>
      </c>
      <c r="G27" s="3" t="s">
        <v>19</v>
      </c>
      <c r="H27" s="3" t="s">
        <v>19</v>
      </c>
      <c r="I27" s="3">
        <v>100</v>
      </c>
      <c r="J27" s="3">
        <v>14</v>
      </c>
      <c r="K27" s="3">
        <v>34</v>
      </c>
      <c r="L27" s="4">
        <v>1</v>
      </c>
      <c r="M27" s="4">
        <v>34</v>
      </c>
      <c r="N27" s="4">
        <v>14</v>
      </c>
      <c r="P27" s="1">
        <f t="shared" si="0"/>
        <v>0</v>
      </c>
      <c r="Q27" s="1">
        <f t="shared" si="1"/>
        <v>0</v>
      </c>
    </row>
    <row r="28" spans="1:17" x14ac:dyDescent="0.3">
      <c r="A28" s="3" t="s">
        <v>124</v>
      </c>
      <c r="B28" s="3" t="s">
        <v>125</v>
      </c>
      <c r="C28" s="4">
        <v>41</v>
      </c>
      <c r="D28" s="3" t="s">
        <v>15</v>
      </c>
      <c r="E28" s="3" t="s">
        <v>16</v>
      </c>
      <c r="F28" s="3" t="s">
        <v>130</v>
      </c>
      <c r="G28" s="3" t="s">
        <v>19</v>
      </c>
      <c r="H28" s="3" t="s">
        <v>19</v>
      </c>
      <c r="I28" s="3">
        <v>100</v>
      </c>
      <c r="J28" s="3">
        <v>18</v>
      </c>
      <c r="K28" s="3">
        <v>44</v>
      </c>
      <c r="L28" s="4">
        <v>1</v>
      </c>
      <c r="M28" s="4">
        <v>44</v>
      </c>
      <c r="N28" s="4">
        <v>18</v>
      </c>
      <c r="P28" s="1">
        <f t="shared" si="0"/>
        <v>0</v>
      </c>
      <c r="Q28" s="1">
        <f t="shared" si="1"/>
        <v>0</v>
      </c>
    </row>
    <row r="29" spans="1:17" x14ac:dyDescent="0.3">
      <c r="A29" s="3" t="s">
        <v>13</v>
      </c>
      <c r="B29" s="3" t="s">
        <v>14</v>
      </c>
      <c r="C29" s="4">
        <v>45</v>
      </c>
      <c r="D29" s="3" t="s">
        <v>15</v>
      </c>
      <c r="E29" s="3" t="s">
        <v>20</v>
      </c>
      <c r="F29" s="3" t="s">
        <v>21</v>
      </c>
      <c r="G29" s="3" t="s">
        <v>22</v>
      </c>
      <c r="H29" s="3" t="s">
        <v>19</v>
      </c>
      <c r="I29" s="3">
        <v>100</v>
      </c>
      <c r="J29" s="3">
        <v>3096</v>
      </c>
      <c r="K29" s="3">
        <v>7740</v>
      </c>
      <c r="L29" s="4">
        <v>1</v>
      </c>
      <c r="M29" s="4">
        <v>7740</v>
      </c>
      <c r="N29" s="4">
        <v>3096</v>
      </c>
      <c r="P29" s="1">
        <f t="shared" si="0"/>
        <v>0</v>
      </c>
      <c r="Q29" s="1">
        <f t="shared" si="1"/>
        <v>0</v>
      </c>
    </row>
    <row r="30" spans="1:17" x14ac:dyDescent="0.3">
      <c r="A30" s="3" t="s">
        <v>158</v>
      </c>
      <c r="B30" s="3" t="s">
        <v>159</v>
      </c>
      <c r="C30" s="4">
        <v>46</v>
      </c>
      <c r="D30" s="3" t="s">
        <v>15</v>
      </c>
      <c r="E30" s="3" t="s">
        <v>20</v>
      </c>
      <c r="F30" s="3" t="s">
        <v>162</v>
      </c>
      <c r="G30" s="3" t="s">
        <v>60</v>
      </c>
      <c r="H30" s="3" t="s">
        <v>19</v>
      </c>
      <c r="I30" s="3">
        <v>100</v>
      </c>
      <c r="J30" s="3">
        <v>7834</v>
      </c>
      <c r="K30" s="3">
        <v>19585</v>
      </c>
      <c r="L30" s="4">
        <v>1</v>
      </c>
      <c r="M30" s="4">
        <v>19585</v>
      </c>
      <c r="N30" s="4">
        <v>7834</v>
      </c>
      <c r="P30" s="1">
        <f t="shared" si="0"/>
        <v>0</v>
      </c>
      <c r="Q30" s="1">
        <f t="shared" si="1"/>
        <v>0</v>
      </c>
    </row>
    <row r="31" spans="1:17" x14ac:dyDescent="0.3">
      <c r="A31" s="3" t="s">
        <v>71</v>
      </c>
      <c r="B31" s="3" t="s">
        <v>72</v>
      </c>
      <c r="C31" s="4">
        <v>47</v>
      </c>
      <c r="D31" s="3" t="s">
        <v>15</v>
      </c>
      <c r="E31" s="3" t="s">
        <v>20</v>
      </c>
      <c r="F31" s="3" t="s">
        <v>73</v>
      </c>
      <c r="G31" s="3" t="s">
        <v>31</v>
      </c>
      <c r="H31" s="3" t="s">
        <v>32</v>
      </c>
      <c r="I31" s="3">
        <v>100</v>
      </c>
      <c r="J31" s="3">
        <v>1508</v>
      </c>
      <c r="K31" s="3">
        <v>3768</v>
      </c>
      <c r="L31" s="4">
        <v>1</v>
      </c>
      <c r="M31" s="4">
        <v>3768</v>
      </c>
      <c r="N31" s="4">
        <v>1508</v>
      </c>
      <c r="P31" s="1">
        <f t="shared" si="0"/>
        <v>0</v>
      </c>
      <c r="Q31" s="1">
        <f t="shared" si="1"/>
        <v>0</v>
      </c>
    </row>
    <row r="32" spans="1:17" x14ac:dyDescent="0.3">
      <c r="A32" s="3" t="s">
        <v>13</v>
      </c>
      <c r="B32" s="3" t="s">
        <v>14</v>
      </c>
      <c r="C32" s="4">
        <v>54</v>
      </c>
      <c r="D32" s="3" t="s">
        <v>15</v>
      </c>
      <c r="E32" s="3" t="s">
        <v>20</v>
      </c>
      <c r="F32" s="3" t="s">
        <v>23</v>
      </c>
      <c r="G32" s="3" t="s">
        <v>24</v>
      </c>
      <c r="H32" s="3" t="s">
        <v>19</v>
      </c>
      <c r="I32" s="3">
        <v>100</v>
      </c>
      <c r="J32" s="3">
        <v>5750</v>
      </c>
      <c r="K32" s="3">
        <v>14374</v>
      </c>
      <c r="L32" s="4">
        <v>1</v>
      </c>
      <c r="M32" s="4">
        <v>14374</v>
      </c>
      <c r="N32" s="4">
        <v>5750</v>
      </c>
      <c r="P32" s="1">
        <f t="shared" si="0"/>
        <v>0</v>
      </c>
      <c r="Q32" s="1">
        <f t="shared" si="1"/>
        <v>0</v>
      </c>
    </row>
    <row r="33" spans="1:17" x14ac:dyDescent="0.3">
      <c r="A33" s="3" t="s">
        <v>25</v>
      </c>
      <c r="B33" s="3" t="s">
        <v>26</v>
      </c>
      <c r="C33" s="4">
        <v>57</v>
      </c>
      <c r="D33" s="3" t="s">
        <v>15</v>
      </c>
      <c r="E33" s="3" t="s">
        <v>20</v>
      </c>
      <c r="F33" s="3" t="s">
        <v>27</v>
      </c>
      <c r="G33" s="3" t="s">
        <v>28</v>
      </c>
      <c r="H33" s="3" t="s">
        <v>19</v>
      </c>
      <c r="I33" s="3">
        <v>100</v>
      </c>
      <c r="J33" s="3">
        <v>1148</v>
      </c>
      <c r="K33" s="3">
        <v>2870</v>
      </c>
      <c r="L33" s="4">
        <v>1</v>
      </c>
      <c r="M33" s="4">
        <v>1435</v>
      </c>
      <c r="N33" s="4">
        <v>574</v>
      </c>
      <c r="P33" s="1">
        <f t="shared" si="0"/>
        <v>1435</v>
      </c>
      <c r="Q33" s="1">
        <f t="shared" si="1"/>
        <v>574</v>
      </c>
    </row>
    <row r="34" spans="1:17" x14ac:dyDescent="0.3">
      <c r="A34" s="3" t="s">
        <v>158</v>
      </c>
      <c r="B34" s="3" t="s">
        <v>159</v>
      </c>
      <c r="C34" s="4">
        <v>58</v>
      </c>
      <c r="D34" s="3" t="s">
        <v>15</v>
      </c>
      <c r="E34" s="3" t="s">
        <v>20</v>
      </c>
      <c r="F34" s="3" t="s">
        <v>163</v>
      </c>
      <c r="G34" s="3" t="s">
        <v>24</v>
      </c>
      <c r="H34" s="3" t="s">
        <v>19</v>
      </c>
      <c r="I34" s="3">
        <v>100</v>
      </c>
      <c r="J34" s="3">
        <v>651860</v>
      </c>
      <c r="K34" s="3">
        <v>1629648</v>
      </c>
      <c r="L34" s="4">
        <v>1</v>
      </c>
      <c r="M34" s="4">
        <v>1629648</v>
      </c>
      <c r="N34" s="4">
        <v>651860</v>
      </c>
      <c r="P34" s="1">
        <f t="shared" si="0"/>
        <v>0</v>
      </c>
      <c r="Q34" s="1">
        <f t="shared" si="1"/>
        <v>0</v>
      </c>
    </row>
    <row r="35" spans="1:17" x14ac:dyDescent="0.3">
      <c r="A35" s="3" t="s">
        <v>158</v>
      </c>
      <c r="B35" s="3" t="s">
        <v>159</v>
      </c>
      <c r="C35" s="4">
        <v>60</v>
      </c>
      <c r="D35" s="3" t="s">
        <v>15</v>
      </c>
      <c r="E35" s="3" t="s">
        <v>74</v>
      </c>
      <c r="F35" s="3" t="s">
        <v>164</v>
      </c>
      <c r="G35" s="3" t="s">
        <v>28</v>
      </c>
      <c r="H35" s="3" t="s">
        <v>19</v>
      </c>
      <c r="I35" s="3">
        <v>100</v>
      </c>
      <c r="J35" s="3">
        <v>7402</v>
      </c>
      <c r="K35" s="3">
        <v>18503</v>
      </c>
      <c r="L35" s="4">
        <v>1</v>
      </c>
      <c r="M35" s="4">
        <v>18503</v>
      </c>
      <c r="N35" s="4">
        <v>7402</v>
      </c>
      <c r="P35" s="1">
        <f t="shared" si="0"/>
        <v>0</v>
      </c>
      <c r="Q35" s="1">
        <f t="shared" si="1"/>
        <v>0</v>
      </c>
    </row>
    <row r="36" spans="1:17" x14ac:dyDescent="0.3">
      <c r="A36" s="3" t="s">
        <v>71</v>
      </c>
      <c r="B36" s="3" t="s">
        <v>72</v>
      </c>
      <c r="C36" s="4">
        <v>61</v>
      </c>
      <c r="D36" s="3" t="s">
        <v>15</v>
      </c>
      <c r="E36" s="3" t="s">
        <v>74</v>
      </c>
      <c r="F36" s="3" t="s">
        <v>75</v>
      </c>
      <c r="G36" s="3" t="s">
        <v>31</v>
      </c>
      <c r="H36" s="3" t="s">
        <v>60</v>
      </c>
      <c r="I36" s="3">
        <v>100</v>
      </c>
      <c r="J36" s="3">
        <v>4436</v>
      </c>
      <c r="K36" s="3">
        <v>11089</v>
      </c>
      <c r="L36" s="4">
        <v>1</v>
      </c>
      <c r="M36" s="4">
        <v>11089</v>
      </c>
      <c r="N36" s="4">
        <v>4436</v>
      </c>
      <c r="P36" s="1">
        <f t="shared" si="0"/>
        <v>0</v>
      </c>
      <c r="Q36" s="1">
        <f t="shared" si="1"/>
        <v>0</v>
      </c>
    </row>
    <row r="37" spans="1:17" x14ac:dyDescent="0.3">
      <c r="A37" s="8" t="s">
        <v>180</v>
      </c>
      <c r="B37" s="8" t="s">
        <v>181</v>
      </c>
      <c r="C37" s="9">
        <v>62</v>
      </c>
      <c r="D37" s="8" t="s">
        <v>15</v>
      </c>
      <c r="E37" s="8" t="s">
        <v>74</v>
      </c>
      <c r="F37" s="8" t="s">
        <v>183</v>
      </c>
      <c r="G37" s="8" t="s">
        <v>28</v>
      </c>
      <c r="H37" s="8" t="s">
        <v>19</v>
      </c>
      <c r="I37" s="8">
        <v>80</v>
      </c>
      <c r="J37" s="8">
        <v>3197</v>
      </c>
      <c r="K37" s="8">
        <v>7992</v>
      </c>
      <c r="L37" s="9">
        <v>1</v>
      </c>
      <c r="M37" s="9">
        <v>9988</v>
      </c>
      <c r="N37" s="9">
        <v>3996</v>
      </c>
      <c r="O37" s="10"/>
      <c r="P37" s="11">
        <f t="shared" si="0"/>
        <v>-1996</v>
      </c>
      <c r="Q37" s="11">
        <f t="shared" si="1"/>
        <v>-799</v>
      </c>
    </row>
    <row r="38" spans="1:17" x14ac:dyDescent="0.3">
      <c r="A38" s="8" t="s">
        <v>158</v>
      </c>
      <c r="B38" s="8" t="s">
        <v>159</v>
      </c>
      <c r="C38" s="9">
        <v>63</v>
      </c>
      <c r="D38" s="8" t="s">
        <v>15</v>
      </c>
      <c r="E38" s="8" t="s">
        <v>74</v>
      </c>
      <c r="F38" s="8" t="s">
        <v>131</v>
      </c>
      <c r="G38" s="8" t="s">
        <v>28</v>
      </c>
      <c r="H38" s="8" t="s">
        <v>19</v>
      </c>
      <c r="I38" s="8">
        <v>73</v>
      </c>
      <c r="J38" s="8">
        <v>11380</v>
      </c>
      <c r="K38" s="8">
        <v>28433</v>
      </c>
      <c r="L38" s="9">
        <v>1</v>
      </c>
      <c r="M38" s="9">
        <v>31375</v>
      </c>
      <c r="N38" s="9">
        <v>12551</v>
      </c>
      <c r="O38" s="10"/>
      <c r="P38" s="11">
        <f t="shared" si="0"/>
        <v>-2942</v>
      </c>
      <c r="Q38" s="11">
        <f t="shared" si="1"/>
        <v>-1171</v>
      </c>
    </row>
    <row r="39" spans="1:17" x14ac:dyDescent="0.3">
      <c r="A39" s="8" t="s">
        <v>124</v>
      </c>
      <c r="B39" s="8" t="s">
        <v>125</v>
      </c>
      <c r="C39" s="9">
        <v>63</v>
      </c>
      <c r="D39" s="8" t="s">
        <v>15</v>
      </c>
      <c r="E39" s="8" t="s">
        <v>74</v>
      </c>
      <c r="F39" s="8" t="s">
        <v>131</v>
      </c>
      <c r="G39" s="8" t="s">
        <v>28</v>
      </c>
      <c r="H39" s="8" t="s">
        <v>19</v>
      </c>
      <c r="I39" s="8">
        <v>27</v>
      </c>
      <c r="J39" s="8">
        <v>4308</v>
      </c>
      <c r="K39" s="8">
        <v>10785</v>
      </c>
      <c r="L39" s="9">
        <v>2</v>
      </c>
      <c r="M39" s="9">
        <v>7843</v>
      </c>
      <c r="N39" s="9">
        <v>3137</v>
      </c>
      <c r="O39" s="10"/>
      <c r="P39" s="11">
        <f t="shared" si="0"/>
        <v>2942</v>
      </c>
      <c r="Q39" s="11">
        <f t="shared" si="1"/>
        <v>1171</v>
      </c>
    </row>
    <row r="40" spans="1:17" x14ac:dyDescent="0.3">
      <c r="A40" s="8" t="s">
        <v>158</v>
      </c>
      <c r="B40" s="8" t="s">
        <v>159</v>
      </c>
      <c r="C40" s="9">
        <v>64</v>
      </c>
      <c r="D40" s="8" t="s">
        <v>15</v>
      </c>
      <c r="E40" s="8" t="s">
        <v>74</v>
      </c>
      <c r="F40" s="8" t="s">
        <v>165</v>
      </c>
      <c r="G40" s="8" t="s">
        <v>28</v>
      </c>
      <c r="H40" s="8" t="s">
        <v>19</v>
      </c>
      <c r="I40" s="8">
        <v>64</v>
      </c>
      <c r="J40" s="8">
        <v>25641</v>
      </c>
      <c r="K40" s="8">
        <v>64101</v>
      </c>
      <c r="L40" s="9">
        <v>1</v>
      </c>
      <c r="M40" s="9">
        <v>99500</v>
      </c>
      <c r="N40" s="9">
        <v>39800</v>
      </c>
      <c r="O40" s="10"/>
      <c r="P40" s="11">
        <f t="shared" si="0"/>
        <v>-35399</v>
      </c>
      <c r="Q40" s="11">
        <f t="shared" si="1"/>
        <v>-14159</v>
      </c>
    </row>
    <row r="41" spans="1:17" x14ac:dyDescent="0.3">
      <c r="A41" s="3" t="s">
        <v>93</v>
      </c>
      <c r="B41" s="3" t="s">
        <v>94</v>
      </c>
      <c r="C41" s="4">
        <v>65</v>
      </c>
      <c r="D41" s="3" t="s">
        <v>15</v>
      </c>
      <c r="E41" s="3" t="s">
        <v>74</v>
      </c>
      <c r="F41" s="3" t="s">
        <v>95</v>
      </c>
      <c r="G41" s="3" t="s">
        <v>28</v>
      </c>
      <c r="H41" s="3" t="s">
        <v>19</v>
      </c>
      <c r="I41" s="3">
        <v>100</v>
      </c>
      <c r="J41" s="3">
        <v>16826</v>
      </c>
      <c r="K41" s="3">
        <v>42062</v>
      </c>
      <c r="L41" s="4">
        <v>1</v>
      </c>
      <c r="M41" s="4">
        <v>21031</v>
      </c>
      <c r="N41" s="4">
        <v>8413</v>
      </c>
      <c r="P41" s="1">
        <f t="shared" si="0"/>
        <v>21031</v>
      </c>
      <c r="Q41" s="1">
        <f t="shared" si="1"/>
        <v>8413</v>
      </c>
    </row>
    <row r="42" spans="1:17" x14ac:dyDescent="0.3">
      <c r="A42" s="3" t="s">
        <v>93</v>
      </c>
      <c r="B42" s="3" t="s">
        <v>94</v>
      </c>
      <c r="C42" s="4">
        <v>66</v>
      </c>
      <c r="D42" s="3" t="s">
        <v>15</v>
      </c>
      <c r="E42" s="3" t="s">
        <v>74</v>
      </c>
      <c r="F42" s="3" t="s">
        <v>96</v>
      </c>
      <c r="G42" s="3" t="s">
        <v>28</v>
      </c>
      <c r="H42" s="3" t="s">
        <v>19</v>
      </c>
      <c r="I42" s="3">
        <v>100</v>
      </c>
      <c r="J42" s="3">
        <v>12278</v>
      </c>
      <c r="K42" s="3">
        <v>30694</v>
      </c>
      <c r="L42" s="4">
        <v>1</v>
      </c>
      <c r="M42" s="4">
        <v>15347</v>
      </c>
      <c r="N42" s="4">
        <v>6139</v>
      </c>
      <c r="P42" s="1">
        <f t="shared" si="0"/>
        <v>15347</v>
      </c>
      <c r="Q42" s="1">
        <f t="shared" si="1"/>
        <v>6139</v>
      </c>
    </row>
    <row r="43" spans="1:17" x14ac:dyDescent="0.3">
      <c r="A43" s="3" t="s">
        <v>93</v>
      </c>
      <c r="B43" s="3" t="s">
        <v>94</v>
      </c>
      <c r="C43" s="4">
        <v>67</v>
      </c>
      <c r="D43" s="3" t="s">
        <v>15</v>
      </c>
      <c r="E43" s="3" t="s">
        <v>74</v>
      </c>
      <c r="F43" s="3" t="s">
        <v>97</v>
      </c>
      <c r="G43" s="3" t="s">
        <v>28</v>
      </c>
      <c r="H43" s="3" t="s">
        <v>19</v>
      </c>
      <c r="I43" s="3">
        <v>100</v>
      </c>
      <c r="J43" s="3">
        <v>7010</v>
      </c>
      <c r="K43" s="3">
        <v>17524</v>
      </c>
      <c r="L43" s="4">
        <v>1</v>
      </c>
      <c r="M43" s="4">
        <v>8762</v>
      </c>
      <c r="N43" s="4">
        <v>3505</v>
      </c>
      <c r="P43" s="1">
        <f t="shared" si="0"/>
        <v>8762</v>
      </c>
      <c r="Q43" s="1">
        <f t="shared" si="1"/>
        <v>3505</v>
      </c>
    </row>
    <row r="44" spans="1:17" x14ac:dyDescent="0.3">
      <c r="A44" s="3" t="s">
        <v>124</v>
      </c>
      <c r="B44" s="3" t="s">
        <v>125</v>
      </c>
      <c r="C44" s="4">
        <v>68</v>
      </c>
      <c r="D44" s="3" t="s">
        <v>15</v>
      </c>
      <c r="E44" s="3" t="s">
        <v>74</v>
      </c>
      <c r="F44" s="3" t="s">
        <v>132</v>
      </c>
      <c r="G44" s="3" t="s">
        <v>28</v>
      </c>
      <c r="H44" s="3" t="s">
        <v>19</v>
      </c>
      <c r="I44" s="3">
        <v>100</v>
      </c>
      <c r="J44" s="3">
        <v>399230</v>
      </c>
      <c r="K44" s="3">
        <v>998075</v>
      </c>
      <c r="L44" s="4">
        <v>1</v>
      </c>
      <c r="M44" s="4">
        <v>998075</v>
      </c>
      <c r="N44" s="4">
        <v>399230</v>
      </c>
      <c r="P44" s="1">
        <f t="shared" si="0"/>
        <v>0</v>
      </c>
      <c r="Q44" s="1">
        <f t="shared" si="1"/>
        <v>0</v>
      </c>
    </row>
    <row r="45" spans="1:17" x14ac:dyDescent="0.3">
      <c r="A45" s="3" t="s">
        <v>56</v>
      </c>
      <c r="B45" s="3" t="s">
        <v>57</v>
      </c>
      <c r="C45" s="4">
        <v>77</v>
      </c>
      <c r="D45" s="3" t="s">
        <v>15</v>
      </c>
      <c r="E45" s="3" t="s">
        <v>58</v>
      </c>
      <c r="F45" s="3" t="s">
        <v>59</v>
      </c>
      <c r="G45" s="3" t="s">
        <v>60</v>
      </c>
      <c r="H45" s="3" t="s">
        <v>19</v>
      </c>
      <c r="I45" s="3">
        <v>100</v>
      </c>
      <c r="J45" s="3">
        <v>330412</v>
      </c>
      <c r="K45" s="3">
        <v>826028</v>
      </c>
      <c r="L45" s="4">
        <v>1</v>
      </c>
      <c r="M45" s="4">
        <v>413014</v>
      </c>
      <c r="N45" s="4">
        <v>165206</v>
      </c>
      <c r="P45" s="1">
        <f t="shared" si="0"/>
        <v>413014</v>
      </c>
      <c r="Q45" s="1">
        <f t="shared" si="1"/>
        <v>165206</v>
      </c>
    </row>
    <row r="46" spans="1:17" x14ac:dyDescent="0.3">
      <c r="A46" s="3" t="s">
        <v>196</v>
      </c>
      <c r="B46" s="3" t="s">
        <v>197</v>
      </c>
      <c r="C46" s="4">
        <v>79</v>
      </c>
      <c r="D46" s="3" t="s">
        <v>15</v>
      </c>
      <c r="E46" s="3" t="s">
        <v>133</v>
      </c>
      <c r="F46" s="3" t="s">
        <v>200</v>
      </c>
      <c r="G46" s="3" t="s">
        <v>28</v>
      </c>
      <c r="H46" s="3" t="s">
        <v>19</v>
      </c>
      <c r="I46" s="3">
        <v>100</v>
      </c>
      <c r="J46" s="3">
        <v>5186</v>
      </c>
      <c r="K46" s="3">
        <v>12964</v>
      </c>
      <c r="L46" s="4">
        <v>1</v>
      </c>
      <c r="M46" s="4">
        <v>12964</v>
      </c>
      <c r="N46" s="4">
        <v>5186</v>
      </c>
      <c r="P46" s="1">
        <f t="shared" si="0"/>
        <v>0</v>
      </c>
      <c r="Q46" s="1">
        <f t="shared" si="1"/>
        <v>0</v>
      </c>
    </row>
    <row r="47" spans="1:17" x14ac:dyDescent="0.3">
      <c r="A47" s="3" t="s">
        <v>124</v>
      </c>
      <c r="B47" s="3" t="s">
        <v>125</v>
      </c>
      <c r="C47" s="4">
        <v>80</v>
      </c>
      <c r="D47" s="3" t="s">
        <v>15</v>
      </c>
      <c r="E47" s="3" t="s">
        <v>133</v>
      </c>
      <c r="F47" s="3" t="s">
        <v>134</v>
      </c>
      <c r="G47" s="3" t="s">
        <v>28</v>
      </c>
      <c r="H47" s="3" t="s">
        <v>19</v>
      </c>
      <c r="I47" s="3">
        <v>100</v>
      </c>
      <c r="J47" s="3">
        <v>1038</v>
      </c>
      <c r="K47" s="3">
        <v>2595</v>
      </c>
      <c r="L47" s="4">
        <v>1</v>
      </c>
      <c r="M47" s="4">
        <v>2595</v>
      </c>
      <c r="N47" s="4">
        <v>1038</v>
      </c>
      <c r="P47" s="1">
        <f t="shared" si="0"/>
        <v>0</v>
      </c>
      <c r="Q47" s="1">
        <f t="shared" si="1"/>
        <v>0</v>
      </c>
    </row>
    <row r="48" spans="1:17" x14ac:dyDescent="0.3">
      <c r="A48" s="8" t="s">
        <v>175</v>
      </c>
      <c r="B48" s="8" t="s">
        <v>176</v>
      </c>
      <c r="C48" s="9">
        <v>85</v>
      </c>
      <c r="D48" s="8" t="s">
        <v>15</v>
      </c>
      <c r="E48" s="8" t="s">
        <v>36</v>
      </c>
      <c r="F48" s="8" t="s">
        <v>154</v>
      </c>
      <c r="G48" s="8" t="s">
        <v>31</v>
      </c>
      <c r="H48" s="8" t="s">
        <v>19</v>
      </c>
      <c r="I48" s="8">
        <v>80</v>
      </c>
      <c r="J48" s="8">
        <v>4682</v>
      </c>
      <c r="K48" s="8">
        <v>11704</v>
      </c>
      <c r="L48" s="9">
        <v>1</v>
      </c>
      <c r="M48" s="9">
        <v>11704</v>
      </c>
      <c r="N48" s="9">
        <v>4682</v>
      </c>
      <c r="O48" s="10"/>
      <c r="P48" s="11">
        <f t="shared" si="0"/>
        <v>0</v>
      </c>
      <c r="Q48" s="11">
        <f t="shared" si="1"/>
        <v>0</v>
      </c>
    </row>
    <row r="49" spans="1:17" x14ac:dyDescent="0.3">
      <c r="A49" s="8" t="s">
        <v>152</v>
      </c>
      <c r="B49" s="8" t="s">
        <v>153</v>
      </c>
      <c r="C49" s="9">
        <v>85</v>
      </c>
      <c r="D49" s="8" t="s">
        <v>15</v>
      </c>
      <c r="E49" s="8" t="s">
        <v>36</v>
      </c>
      <c r="F49" s="8" t="s">
        <v>154</v>
      </c>
      <c r="G49" s="8" t="s">
        <v>31</v>
      </c>
      <c r="H49" s="8" t="s">
        <v>19</v>
      </c>
      <c r="I49" s="8">
        <v>20</v>
      </c>
      <c r="J49" s="8">
        <v>1170</v>
      </c>
      <c r="K49" s="8">
        <v>2925</v>
      </c>
      <c r="L49" s="9">
        <v>2</v>
      </c>
      <c r="M49" s="9">
        <v>2925</v>
      </c>
      <c r="N49" s="9">
        <v>1170</v>
      </c>
      <c r="O49" s="10"/>
      <c r="P49" s="11">
        <f t="shared" si="0"/>
        <v>0</v>
      </c>
      <c r="Q49" s="11">
        <f t="shared" si="1"/>
        <v>0</v>
      </c>
    </row>
    <row r="50" spans="1:17" x14ac:dyDescent="0.3">
      <c r="A50" s="3" t="s">
        <v>152</v>
      </c>
      <c r="B50" s="3" t="s">
        <v>153</v>
      </c>
      <c r="C50" s="4">
        <v>86</v>
      </c>
      <c r="D50" s="3" t="s">
        <v>15</v>
      </c>
      <c r="E50" s="3" t="s">
        <v>36</v>
      </c>
      <c r="F50" s="3" t="s">
        <v>155</v>
      </c>
      <c r="G50" s="3" t="s">
        <v>31</v>
      </c>
      <c r="H50" s="3" t="s">
        <v>19</v>
      </c>
      <c r="I50" s="3">
        <v>100</v>
      </c>
      <c r="J50" s="3">
        <v>27225</v>
      </c>
      <c r="K50" s="3">
        <v>68062</v>
      </c>
      <c r="L50" s="4">
        <v>1</v>
      </c>
      <c r="M50" s="4">
        <v>68062</v>
      </c>
      <c r="N50" s="4">
        <v>27225</v>
      </c>
      <c r="P50" s="1">
        <f t="shared" si="0"/>
        <v>0</v>
      </c>
      <c r="Q50" s="1">
        <f t="shared" si="1"/>
        <v>0</v>
      </c>
    </row>
    <row r="51" spans="1:17" x14ac:dyDescent="0.3">
      <c r="A51" s="3" t="s">
        <v>152</v>
      </c>
      <c r="B51" s="3" t="s">
        <v>153</v>
      </c>
      <c r="C51" s="4">
        <v>87</v>
      </c>
      <c r="D51" s="3" t="s">
        <v>15</v>
      </c>
      <c r="E51" s="3" t="s">
        <v>36</v>
      </c>
      <c r="F51" s="3" t="s">
        <v>156</v>
      </c>
      <c r="G51" s="3" t="s">
        <v>31</v>
      </c>
      <c r="H51" s="3" t="s">
        <v>19</v>
      </c>
      <c r="I51" s="3">
        <v>100</v>
      </c>
      <c r="J51" s="3">
        <v>59715</v>
      </c>
      <c r="K51" s="3">
        <v>149286</v>
      </c>
      <c r="L51" s="4">
        <v>1</v>
      </c>
      <c r="M51" s="4">
        <v>149286</v>
      </c>
      <c r="N51" s="4">
        <v>59715</v>
      </c>
      <c r="P51" s="1">
        <f t="shared" si="0"/>
        <v>0</v>
      </c>
      <c r="Q51" s="1">
        <f t="shared" si="1"/>
        <v>0</v>
      </c>
    </row>
    <row r="52" spans="1:17" x14ac:dyDescent="0.3">
      <c r="A52" s="12" t="s">
        <v>152</v>
      </c>
      <c r="B52" s="12" t="s">
        <v>153</v>
      </c>
      <c r="C52" s="13">
        <v>88</v>
      </c>
      <c r="D52" s="12" t="s">
        <v>15</v>
      </c>
      <c r="E52" s="12" t="s">
        <v>36</v>
      </c>
      <c r="F52" s="12" t="s">
        <v>157</v>
      </c>
      <c r="G52" s="12" t="s">
        <v>31</v>
      </c>
      <c r="H52" s="12" t="s">
        <v>19</v>
      </c>
      <c r="I52" s="12">
        <v>80</v>
      </c>
      <c r="J52" s="12">
        <v>17334</v>
      </c>
      <c r="K52" s="12">
        <v>43337</v>
      </c>
      <c r="L52" s="13">
        <v>1</v>
      </c>
      <c r="M52" s="13">
        <v>43336</v>
      </c>
      <c r="N52" s="13">
        <v>17334</v>
      </c>
      <c r="O52" s="14"/>
      <c r="P52" s="15">
        <f t="shared" si="0"/>
        <v>1</v>
      </c>
      <c r="Q52" s="15">
        <f t="shared" si="1"/>
        <v>0</v>
      </c>
    </row>
    <row r="53" spans="1:17" x14ac:dyDescent="0.3">
      <c r="A53" s="12" t="s">
        <v>175</v>
      </c>
      <c r="B53" s="12" t="s">
        <v>176</v>
      </c>
      <c r="C53" s="13">
        <v>88</v>
      </c>
      <c r="D53" s="12" t="s">
        <v>15</v>
      </c>
      <c r="E53" s="12" t="s">
        <v>36</v>
      </c>
      <c r="F53" s="12" t="s">
        <v>157</v>
      </c>
      <c r="G53" s="12" t="s">
        <v>31</v>
      </c>
      <c r="H53" s="12" t="s">
        <v>19</v>
      </c>
      <c r="I53" s="12">
        <v>20</v>
      </c>
      <c r="J53" s="12">
        <v>4334</v>
      </c>
      <c r="K53" s="12">
        <v>10833</v>
      </c>
      <c r="L53" s="13">
        <v>2</v>
      </c>
      <c r="M53" s="13">
        <v>10834</v>
      </c>
      <c r="N53" s="13">
        <v>4334</v>
      </c>
      <c r="O53" s="14"/>
      <c r="P53" s="15">
        <f t="shared" si="0"/>
        <v>-1</v>
      </c>
      <c r="Q53" s="15">
        <f t="shared" si="1"/>
        <v>0</v>
      </c>
    </row>
    <row r="54" spans="1:17" x14ac:dyDescent="0.3">
      <c r="A54" s="3" t="s">
        <v>175</v>
      </c>
      <c r="B54" s="3" t="s">
        <v>176</v>
      </c>
      <c r="C54" s="4">
        <v>89</v>
      </c>
      <c r="D54" s="3" t="s">
        <v>15</v>
      </c>
      <c r="E54" s="3" t="s">
        <v>36</v>
      </c>
      <c r="F54" s="3" t="s">
        <v>177</v>
      </c>
      <c r="G54" s="3" t="s">
        <v>31</v>
      </c>
      <c r="H54" s="3" t="s">
        <v>19</v>
      </c>
      <c r="I54" s="3">
        <v>100</v>
      </c>
      <c r="J54" s="3">
        <v>41506</v>
      </c>
      <c r="K54" s="3">
        <v>103764</v>
      </c>
      <c r="L54" s="4">
        <v>1</v>
      </c>
      <c r="M54" s="4">
        <v>103764</v>
      </c>
      <c r="N54" s="4">
        <v>41506</v>
      </c>
      <c r="P54" s="1">
        <f t="shared" si="0"/>
        <v>0</v>
      </c>
      <c r="Q54" s="1">
        <f t="shared" si="1"/>
        <v>0</v>
      </c>
    </row>
    <row r="55" spans="1:17" x14ac:dyDescent="0.3">
      <c r="A55" s="3" t="s">
        <v>175</v>
      </c>
      <c r="B55" s="3" t="s">
        <v>176</v>
      </c>
      <c r="C55" s="4">
        <v>90</v>
      </c>
      <c r="D55" s="3" t="s">
        <v>15</v>
      </c>
      <c r="E55" s="3" t="s">
        <v>36</v>
      </c>
      <c r="F55" s="3" t="s">
        <v>178</v>
      </c>
      <c r="G55" s="3" t="s">
        <v>31</v>
      </c>
      <c r="H55" s="3" t="s">
        <v>19</v>
      </c>
      <c r="I55" s="3">
        <v>100</v>
      </c>
      <c r="J55" s="3">
        <v>1006</v>
      </c>
      <c r="K55" s="3">
        <v>2514</v>
      </c>
      <c r="L55" s="4">
        <v>1</v>
      </c>
      <c r="M55" s="4">
        <v>2514</v>
      </c>
      <c r="N55" s="4">
        <v>1006</v>
      </c>
      <c r="P55" s="1">
        <f t="shared" si="0"/>
        <v>0</v>
      </c>
      <c r="Q55" s="1">
        <f t="shared" si="1"/>
        <v>0</v>
      </c>
    </row>
    <row r="56" spans="1:17" x14ac:dyDescent="0.3">
      <c r="A56" s="3" t="s">
        <v>175</v>
      </c>
      <c r="B56" s="3" t="s">
        <v>176</v>
      </c>
      <c r="C56" s="4">
        <v>91</v>
      </c>
      <c r="D56" s="3" t="s">
        <v>15</v>
      </c>
      <c r="E56" s="3" t="s">
        <v>36</v>
      </c>
      <c r="F56" s="3" t="s">
        <v>179</v>
      </c>
      <c r="G56" s="3" t="s">
        <v>31</v>
      </c>
      <c r="H56" s="3" t="s">
        <v>19</v>
      </c>
      <c r="I56" s="3">
        <v>100</v>
      </c>
      <c r="J56" s="3">
        <v>4721</v>
      </c>
      <c r="K56" s="3">
        <v>11802</v>
      </c>
      <c r="L56" s="4">
        <v>1</v>
      </c>
      <c r="M56" s="4">
        <v>11802</v>
      </c>
      <c r="N56" s="4">
        <v>4721</v>
      </c>
      <c r="P56" s="1">
        <f t="shared" si="0"/>
        <v>0</v>
      </c>
      <c r="Q56" s="1">
        <f t="shared" si="1"/>
        <v>0</v>
      </c>
    </row>
    <row r="57" spans="1:17" x14ac:dyDescent="0.3">
      <c r="A57" s="3" t="s">
        <v>34</v>
      </c>
      <c r="B57" s="3" t="s">
        <v>35</v>
      </c>
      <c r="C57" s="4">
        <v>92</v>
      </c>
      <c r="D57" s="3" t="s">
        <v>15</v>
      </c>
      <c r="E57" s="3" t="s">
        <v>36</v>
      </c>
      <c r="F57" s="3" t="s">
        <v>37</v>
      </c>
      <c r="G57" s="3" t="s">
        <v>31</v>
      </c>
      <c r="H57" s="3" t="s">
        <v>32</v>
      </c>
      <c r="I57" s="3">
        <v>80</v>
      </c>
      <c r="J57" s="3">
        <v>181630</v>
      </c>
      <c r="K57" s="3">
        <v>454074</v>
      </c>
      <c r="L57" s="4">
        <v>1</v>
      </c>
      <c r="M57" s="4">
        <v>454074</v>
      </c>
      <c r="N57" s="4">
        <v>181630</v>
      </c>
      <c r="P57" s="1">
        <f t="shared" si="0"/>
        <v>0</v>
      </c>
      <c r="Q57" s="1">
        <f t="shared" si="1"/>
        <v>0</v>
      </c>
    </row>
    <row r="58" spans="1:17" x14ac:dyDescent="0.3">
      <c r="A58" s="3" t="s">
        <v>67</v>
      </c>
      <c r="B58" s="3" t="s">
        <v>68</v>
      </c>
      <c r="C58" s="4">
        <v>92</v>
      </c>
      <c r="D58" s="3" t="s">
        <v>15</v>
      </c>
      <c r="E58" s="3" t="s">
        <v>36</v>
      </c>
      <c r="F58" s="3" t="s">
        <v>37</v>
      </c>
      <c r="G58" s="3" t="s">
        <v>31</v>
      </c>
      <c r="H58" s="3" t="s">
        <v>32</v>
      </c>
      <c r="I58" s="3">
        <v>20</v>
      </c>
      <c r="J58" s="3">
        <v>45407</v>
      </c>
      <c r="K58" s="3">
        <v>113518</v>
      </c>
      <c r="L58" s="4">
        <v>2</v>
      </c>
      <c r="M58" s="4">
        <v>113518</v>
      </c>
      <c r="N58" s="4">
        <v>45407</v>
      </c>
      <c r="P58" s="1">
        <f t="shared" si="0"/>
        <v>0</v>
      </c>
      <c r="Q58" s="1">
        <f t="shared" si="1"/>
        <v>0</v>
      </c>
    </row>
    <row r="59" spans="1:17" x14ac:dyDescent="0.3">
      <c r="A59" s="8" t="s">
        <v>67</v>
      </c>
      <c r="B59" s="8" t="s">
        <v>68</v>
      </c>
      <c r="C59" s="9">
        <v>93</v>
      </c>
      <c r="D59" s="8" t="s">
        <v>15</v>
      </c>
      <c r="E59" s="8" t="s">
        <v>36</v>
      </c>
      <c r="F59" s="8" t="s">
        <v>69</v>
      </c>
      <c r="G59" s="8" t="s">
        <v>31</v>
      </c>
      <c r="H59" s="8" t="s">
        <v>32</v>
      </c>
      <c r="I59" s="8">
        <v>80</v>
      </c>
      <c r="J59" s="8">
        <v>113350</v>
      </c>
      <c r="K59" s="8">
        <v>283378</v>
      </c>
      <c r="L59" s="9">
        <v>1</v>
      </c>
      <c r="M59" s="9">
        <v>283380</v>
      </c>
      <c r="N59" s="9">
        <v>113352</v>
      </c>
      <c r="O59" s="10"/>
      <c r="P59" s="11">
        <f t="shared" si="0"/>
        <v>-2</v>
      </c>
      <c r="Q59" s="11">
        <f t="shared" si="1"/>
        <v>-2</v>
      </c>
    </row>
    <row r="60" spans="1:17" x14ac:dyDescent="0.3">
      <c r="A60" s="8" t="s">
        <v>219</v>
      </c>
      <c r="B60" s="8" t="s">
        <v>220</v>
      </c>
      <c r="C60" s="9">
        <v>93</v>
      </c>
      <c r="D60" s="8" t="s">
        <v>15</v>
      </c>
      <c r="E60" s="8" t="s">
        <v>36</v>
      </c>
      <c r="F60" s="8" t="s">
        <v>69</v>
      </c>
      <c r="G60" s="8" t="s">
        <v>31</v>
      </c>
      <c r="H60" s="8" t="s">
        <v>32</v>
      </c>
      <c r="I60" s="8">
        <v>20</v>
      </c>
      <c r="J60" s="8">
        <v>28340</v>
      </c>
      <c r="K60" s="8">
        <v>70846</v>
      </c>
      <c r="L60" s="9">
        <v>2</v>
      </c>
      <c r="M60" s="9">
        <v>70844</v>
      </c>
      <c r="N60" s="9">
        <v>28338</v>
      </c>
      <c r="O60" s="10"/>
      <c r="P60" s="11">
        <f t="shared" si="0"/>
        <v>2</v>
      </c>
      <c r="Q60" s="11">
        <f t="shared" si="1"/>
        <v>2</v>
      </c>
    </row>
    <row r="61" spans="1:17" x14ac:dyDescent="0.3">
      <c r="A61" s="8" t="s">
        <v>152</v>
      </c>
      <c r="B61" s="8" t="s">
        <v>153</v>
      </c>
      <c r="C61" s="9">
        <v>94</v>
      </c>
      <c r="D61" s="8" t="s">
        <v>15</v>
      </c>
      <c r="E61" s="8" t="s">
        <v>36</v>
      </c>
      <c r="F61" s="8" t="s">
        <v>70</v>
      </c>
      <c r="G61" s="8" t="s">
        <v>31</v>
      </c>
      <c r="H61" s="8" t="s">
        <v>19</v>
      </c>
      <c r="I61" s="8">
        <v>80</v>
      </c>
      <c r="J61" s="8">
        <v>10978</v>
      </c>
      <c r="K61" s="8">
        <v>27444</v>
      </c>
      <c r="L61" s="9">
        <v>1</v>
      </c>
      <c r="M61" s="9">
        <v>36320</v>
      </c>
      <c r="N61" s="9">
        <v>14528</v>
      </c>
      <c r="O61" s="10"/>
      <c r="P61" s="11">
        <f t="shared" si="0"/>
        <v>-8876</v>
      </c>
      <c r="Q61" s="11">
        <f t="shared" si="1"/>
        <v>-3550</v>
      </c>
    </row>
    <row r="62" spans="1:17" x14ac:dyDescent="0.3">
      <c r="A62" s="8" t="s">
        <v>67</v>
      </c>
      <c r="B62" s="8" t="s">
        <v>68</v>
      </c>
      <c r="C62" s="9">
        <v>94</v>
      </c>
      <c r="D62" s="8" t="s">
        <v>15</v>
      </c>
      <c r="E62" s="8" t="s">
        <v>36</v>
      </c>
      <c r="F62" s="8" t="s">
        <v>70</v>
      </c>
      <c r="G62" s="8" t="s">
        <v>31</v>
      </c>
      <c r="H62" s="8" t="s">
        <v>19</v>
      </c>
      <c r="I62" s="8">
        <v>20</v>
      </c>
      <c r="J62" s="8">
        <v>7182</v>
      </c>
      <c r="K62" s="8">
        <v>17955</v>
      </c>
      <c r="L62" s="9">
        <v>2</v>
      </c>
      <c r="M62" s="9">
        <v>9079</v>
      </c>
      <c r="N62" s="9">
        <v>3632</v>
      </c>
      <c r="O62" s="10"/>
      <c r="P62" s="11">
        <f t="shared" si="0"/>
        <v>8876</v>
      </c>
      <c r="Q62" s="11">
        <f t="shared" si="1"/>
        <v>3550</v>
      </c>
    </row>
    <row r="63" spans="1:17" x14ac:dyDescent="0.3">
      <c r="A63" s="3" t="s">
        <v>101</v>
      </c>
      <c r="B63" s="3" t="s">
        <v>102</v>
      </c>
      <c r="C63" s="4">
        <v>99</v>
      </c>
      <c r="D63" s="3" t="s">
        <v>15</v>
      </c>
      <c r="E63" s="3" t="s">
        <v>106</v>
      </c>
      <c r="F63" s="3" t="s">
        <v>107</v>
      </c>
      <c r="G63" s="3" t="s">
        <v>31</v>
      </c>
      <c r="H63" s="3" t="s">
        <v>19</v>
      </c>
      <c r="I63" s="3">
        <v>100</v>
      </c>
      <c r="J63" s="3">
        <v>2717</v>
      </c>
      <c r="K63" s="3">
        <v>6791</v>
      </c>
      <c r="L63" s="4">
        <v>1</v>
      </c>
      <c r="M63" s="4">
        <v>6791</v>
      </c>
      <c r="N63" s="4">
        <v>2717</v>
      </c>
      <c r="P63" s="1">
        <f t="shared" si="0"/>
        <v>0</v>
      </c>
      <c r="Q63" s="1">
        <f t="shared" si="1"/>
        <v>0</v>
      </c>
    </row>
    <row r="64" spans="1:17" x14ac:dyDescent="0.3">
      <c r="A64" s="3" t="s">
        <v>196</v>
      </c>
      <c r="B64" s="3" t="s">
        <v>197</v>
      </c>
      <c r="C64" s="4">
        <v>100</v>
      </c>
      <c r="D64" s="3" t="s">
        <v>15</v>
      </c>
      <c r="E64" s="3" t="s">
        <v>201</v>
      </c>
      <c r="F64" s="3" t="s">
        <v>202</v>
      </c>
      <c r="G64" s="3" t="s">
        <v>28</v>
      </c>
      <c r="H64" s="3" t="s">
        <v>19</v>
      </c>
      <c r="I64" s="3">
        <v>100</v>
      </c>
      <c r="J64" s="3">
        <v>116</v>
      </c>
      <c r="K64" s="3">
        <v>290</v>
      </c>
      <c r="L64" s="4">
        <v>1</v>
      </c>
      <c r="M64" s="4">
        <v>290</v>
      </c>
      <c r="N64" s="4">
        <v>116</v>
      </c>
      <c r="P64" s="1">
        <f t="shared" si="0"/>
        <v>0</v>
      </c>
      <c r="Q64" s="1">
        <f t="shared" si="1"/>
        <v>0</v>
      </c>
    </row>
    <row r="65" spans="1:17" x14ac:dyDescent="0.3">
      <c r="A65" s="3" t="s">
        <v>196</v>
      </c>
      <c r="B65" s="3" t="s">
        <v>197</v>
      </c>
      <c r="C65" s="4">
        <v>101</v>
      </c>
      <c r="D65" s="3" t="s">
        <v>15</v>
      </c>
      <c r="E65" s="3" t="s">
        <v>201</v>
      </c>
      <c r="F65" s="3" t="s">
        <v>203</v>
      </c>
      <c r="G65" s="3" t="s">
        <v>28</v>
      </c>
      <c r="H65" s="3" t="s">
        <v>19</v>
      </c>
      <c r="I65" s="3">
        <v>100</v>
      </c>
      <c r="J65" s="3">
        <v>12</v>
      </c>
      <c r="K65" s="3">
        <v>28</v>
      </c>
      <c r="L65" s="4">
        <v>1</v>
      </c>
      <c r="M65" s="4">
        <v>28</v>
      </c>
      <c r="N65" s="4">
        <v>12</v>
      </c>
      <c r="P65" s="1">
        <f t="shared" si="0"/>
        <v>0</v>
      </c>
      <c r="Q65" s="1">
        <f t="shared" si="1"/>
        <v>0</v>
      </c>
    </row>
    <row r="66" spans="1:17" x14ac:dyDescent="0.3">
      <c r="A66" s="3" t="s">
        <v>222</v>
      </c>
      <c r="B66" s="3" t="s">
        <v>223</v>
      </c>
      <c r="C66" s="4">
        <v>106</v>
      </c>
      <c r="D66" s="3" t="s">
        <v>15</v>
      </c>
      <c r="E66" s="3" t="s">
        <v>76</v>
      </c>
      <c r="F66" s="3" t="s">
        <v>225</v>
      </c>
      <c r="G66" s="3" t="s">
        <v>24</v>
      </c>
      <c r="H66" s="3" t="s">
        <v>19</v>
      </c>
      <c r="I66" s="3">
        <v>100</v>
      </c>
      <c r="J66" s="3">
        <v>13</v>
      </c>
      <c r="K66" s="3">
        <v>31</v>
      </c>
      <c r="L66" s="4">
        <v>1</v>
      </c>
      <c r="M66" s="4">
        <v>31</v>
      </c>
      <c r="N66" s="4">
        <v>13</v>
      </c>
      <c r="P66" s="1">
        <f t="shared" si="0"/>
        <v>0</v>
      </c>
      <c r="Q66" s="1">
        <f t="shared" si="1"/>
        <v>0</v>
      </c>
    </row>
    <row r="67" spans="1:17" x14ac:dyDescent="0.3">
      <c r="A67" s="3" t="s">
        <v>222</v>
      </c>
      <c r="B67" s="3" t="s">
        <v>223</v>
      </c>
      <c r="C67" s="4">
        <v>107</v>
      </c>
      <c r="D67" s="3" t="s">
        <v>15</v>
      </c>
      <c r="E67" s="3" t="s">
        <v>76</v>
      </c>
      <c r="F67" s="3" t="s">
        <v>226</v>
      </c>
      <c r="G67" s="3" t="s">
        <v>28</v>
      </c>
      <c r="H67" s="3" t="s">
        <v>19</v>
      </c>
      <c r="I67" s="3">
        <v>100</v>
      </c>
      <c r="J67" s="3">
        <v>304</v>
      </c>
      <c r="K67" s="3">
        <v>758</v>
      </c>
      <c r="L67" s="4">
        <v>1</v>
      </c>
      <c r="M67" s="4">
        <v>758</v>
      </c>
      <c r="N67" s="4">
        <v>304</v>
      </c>
      <c r="P67" s="1">
        <f t="shared" ref="P67:P127" si="2">+K67-M67</f>
        <v>0</v>
      </c>
      <c r="Q67" s="1">
        <f t="shared" ref="Q67:Q127" si="3">+J67-N67</f>
        <v>0</v>
      </c>
    </row>
    <row r="68" spans="1:17" x14ac:dyDescent="0.3">
      <c r="A68" s="3" t="s">
        <v>158</v>
      </c>
      <c r="B68" s="3" t="s">
        <v>159</v>
      </c>
      <c r="C68" s="4">
        <v>108</v>
      </c>
      <c r="D68" s="3" t="s">
        <v>15</v>
      </c>
      <c r="E68" s="3" t="s">
        <v>76</v>
      </c>
      <c r="F68" s="3" t="s">
        <v>166</v>
      </c>
      <c r="G68" s="3" t="s">
        <v>28</v>
      </c>
      <c r="H68" s="3" t="s">
        <v>19</v>
      </c>
      <c r="I68" s="3">
        <v>100</v>
      </c>
      <c r="J68" s="3">
        <v>10462</v>
      </c>
      <c r="K68" s="3">
        <v>26155</v>
      </c>
      <c r="L68" s="4">
        <v>1</v>
      </c>
      <c r="M68" s="4">
        <v>26155</v>
      </c>
      <c r="N68" s="4">
        <v>10462</v>
      </c>
      <c r="P68" s="1">
        <f t="shared" si="2"/>
        <v>0</v>
      </c>
      <c r="Q68" s="1">
        <f t="shared" si="3"/>
        <v>0</v>
      </c>
    </row>
    <row r="69" spans="1:17" x14ac:dyDescent="0.3">
      <c r="A69" s="3" t="s">
        <v>158</v>
      </c>
      <c r="B69" s="3" t="s">
        <v>159</v>
      </c>
      <c r="C69" s="4">
        <v>109</v>
      </c>
      <c r="D69" s="3" t="s">
        <v>15</v>
      </c>
      <c r="E69" s="3" t="s">
        <v>76</v>
      </c>
      <c r="F69" s="3" t="s">
        <v>167</v>
      </c>
      <c r="G69" s="3" t="s">
        <v>31</v>
      </c>
      <c r="H69" s="3" t="s">
        <v>32</v>
      </c>
      <c r="I69" s="3">
        <v>100</v>
      </c>
      <c r="J69" s="3">
        <v>17393</v>
      </c>
      <c r="K69" s="3">
        <v>43481</v>
      </c>
      <c r="L69" s="4">
        <v>1</v>
      </c>
      <c r="M69" s="4">
        <v>43481</v>
      </c>
      <c r="N69" s="4">
        <v>17393</v>
      </c>
      <c r="P69" s="1">
        <f t="shared" si="2"/>
        <v>0</v>
      </c>
      <c r="Q69" s="1">
        <f t="shared" si="3"/>
        <v>0</v>
      </c>
    </row>
    <row r="70" spans="1:17" x14ac:dyDescent="0.3">
      <c r="A70" s="3" t="s">
        <v>71</v>
      </c>
      <c r="B70" s="3" t="s">
        <v>72</v>
      </c>
      <c r="C70" s="4">
        <v>111</v>
      </c>
      <c r="D70" s="3" t="s">
        <v>15</v>
      </c>
      <c r="E70" s="3" t="s">
        <v>76</v>
      </c>
      <c r="F70" s="3" t="s">
        <v>77</v>
      </c>
      <c r="G70" s="3" t="s">
        <v>66</v>
      </c>
      <c r="H70" s="3" t="s">
        <v>19</v>
      </c>
      <c r="I70" s="3">
        <v>100</v>
      </c>
      <c r="J70" s="3">
        <v>56506</v>
      </c>
      <c r="K70" s="3">
        <v>141265</v>
      </c>
      <c r="L70" s="4">
        <v>1</v>
      </c>
      <c r="M70" s="4">
        <v>141265</v>
      </c>
      <c r="N70" s="4">
        <v>56506</v>
      </c>
      <c r="P70" s="1">
        <f t="shared" si="2"/>
        <v>0</v>
      </c>
      <c r="Q70" s="1">
        <f t="shared" si="3"/>
        <v>0</v>
      </c>
    </row>
    <row r="71" spans="1:17" x14ac:dyDescent="0.3">
      <c r="A71" s="3" t="s">
        <v>222</v>
      </c>
      <c r="B71" s="3" t="s">
        <v>223</v>
      </c>
      <c r="C71" s="4">
        <v>114</v>
      </c>
      <c r="D71" s="3" t="s">
        <v>15</v>
      </c>
      <c r="E71" s="3" t="s">
        <v>76</v>
      </c>
      <c r="F71" s="3" t="s">
        <v>227</v>
      </c>
      <c r="G71" s="3" t="s">
        <v>32</v>
      </c>
      <c r="H71" s="3" t="s">
        <v>19</v>
      </c>
      <c r="I71" s="3">
        <v>100</v>
      </c>
      <c r="J71" s="3">
        <v>29</v>
      </c>
      <c r="K71" s="3">
        <v>72</v>
      </c>
      <c r="L71" s="4">
        <v>1</v>
      </c>
      <c r="M71" s="4">
        <v>72</v>
      </c>
      <c r="N71" s="4">
        <v>29</v>
      </c>
      <c r="P71" s="1">
        <f t="shared" si="2"/>
        <v>0</v>
      </c>
      <c r="Q71" s="1">
        <f t="shared" si="3"/>
        <v>0</v>
      </c>
    </row>
    <row r="72" spans="1:17" x14ac:dyDescent="0.3">
      <c r="A72" s="3" t="s">
        <v>111</v>
      </c>
      <c r="B72" s="3" t="s">
        <v>112</v>
      </c>
      <c r="C72" s="4">
        <v>116</v>
      </c>
      <c r="D72" s="3" t="s">
        <v>15</v>
      </c>
      <c r="E72" s="3" t="s">
        <v>76</v>
      </c>
      <c r="F72" s="3" t="s">
        <v>113</v>
      </c>
      <c r="G72" s="3" t="s">
        <v>31</v>
      </c>
      <c r="H72" s="3" t="s">
        <v>19</v>
      </c>
      <c r="I72" s="3">
        <v>100</v>
      </c>
      <c r="J72" s="3">
        <v>113980</v>
      </c>
      <c r="K72" s="3">
        <v>284950</v>
      </c>
      <c r="L72" s="4">
        <v>1</v>
      </c>
      <c r="M72" s="4">
        <v>284950</v>
      </c>
      <c r="N72" s="4">
        <v>113980</v>
      </c>
      <c r="P72" s="1">
        <f t="shared" si="2"/>
        <v>0</v>
      </c>
      <c r="Q72" s="1">
        <f t="shared" si="3"/>
        <v>0</v>
      </c>
    </row>
    <row r="73" spans="1:17" x14ac:dyDescent="0.3">
      <c r="A73" s="3" t="s">
        <v>42</v>
      </c>
      <c r="B73" s="3" t="s">
        <v>43</v>
      </c>
      <c r="C73" s="4">
        <v>118</v>
      </c>
      <c r="D73" s="3" t="s">
        <v>15</v>
      </c>
      <c r="E73" s="3" t="s">
        <v>46</v>
      </c>
      <c r="F73" s="3" t="s">
        <v>47</v>
      </c>
      <c r="G73" s="3" t="s">
        <v>32</v>
      </c>
      <c r="H73" s="3" t="s">
        <v>19</v>
      </c>
      <c r="I73" s="3">
        <v>100</v>
      </c>
      <c r="J73" s="3">
        <v>22</v>
      </c>
      <c r="K73" s="3">
        <v>54</v>
      </c>
      <c r="L73" s="4">
        <v>1</v>
      </c>
      <c r="M73" s="4">
        <v>54</v>
      </c>
      <c r="N73" s="4">
        <v>22</v>
      </c>
      <c r="P73" s="1">
        <f t="shared" si="2"/>
        <v>0</v>
      </c>
      <c r="Q73" s="1">
        <f t="shared" si="3"/>
        <v>0</v>
      </c>
    </row>
    <row r="74" spans="1:17" x14ac:dyDescent="0.3">
      <c r="A74" s="3" t="s">
        <v>184</v>
      </c>
      <c r="B74" s="3" t="s">
        <v>185</v>
      </c>
      <c r="C74" s="4">
        <v>120</v>
      </c>
      <c r="D74" s="3" t="s">
        <v>15</v>
      </c>
      <c r="E74" s="3" t="s">
        <v>114</v>
      </c>
      <c r="F74" s="3" t="s">
        <v>186</v>
      </c>
      <c r="G74" s="3" t="s">
        <v>105</v>
      </c>
      <c r="H74" s="3" t="s">
        <v>19</v>
      </c>
      <c r="I74" s="3">
        <v>100</v>
      </c>
      <c r="J74" s="3">
        <v>47456</v>
      </c>
      <c r="K74" s="3">
        <v>118640</v>
      </c>
      <c r="L74" s="4">
        <v>1</v>
      </c>
      <c r="M74" s="4">
        <v>118640</v>
      </c>
      <c r="N74" s="4">
        <v>47456</v>
      </c>
      <c r="P74" s="1">
        <f t="shared" si="2"/>
        <v>0</v>
      </c>
      <c r="Q74" s="1">
        <f t="shared" si="3"/>
        <v>0</v>
      </c>
    </row>
    <row r="75" spans="1:17" x14ac:dyDescent="0.3">
      <c r="A75" s="3" t="s">
        <v>111</v>
      </c>
      <c r="B75" s="3" t="s">
        <v>112</v>
      </c>
      <c r="C75" s="4">
        <v>123</v>
      </c>
      <c r="D75" s="3" t="s">
        <v>15</v>
      </c>
      <c r="E75" s="3" t="s">
        <v>114</v>
      </c>
      <c r="F75" s="3" t="s">
        <v>115</v>
      </c>
      <c r="G75" s="3" t="s">
        <v>31</v>
      </c>
      <c r="H75" s="3" t="s">
        <v>19</v>
      </c>
      <c r="I75" s="3">
        <v>100</v>
      </c>
      <c r="J75" s="3">
        <v>5199042</v>
      </c>
      <c r="K75" s="3">
        <v>12997603</v>
      </c>
      <c r="L75" s="4">
        <v>1</v>
      </c>
      <c r="M75" s="4">
        <v>12997603</v>
      </c>
      <c r="N75" s="4">
        <v>5199042</v>
      </c>
      <c r="P75" s="1">
        <f t="shared" si="2"/>
        <v>0</v>
      </c>
      <c r="Q75" s="1">
        <f t="shared" si="3"/>
        <v>0</v>
      </c>
    </row>
    <row r="76" spans="1:17" x14ac:dyDescent="0.3">
      <c r="A76" s="3" t="s">
        <v>238</v>
      </c>
      <c r="B76" s="3" t="s">
        <v>239</v>
      </c>
      <c r="C76" s="4">
        <v>125</v>
      </c>
      <c r="D76" s="3" t="s">
        <v>15</v>
      </c>
      <c r="E76" s="3" t="s">
        <v>240</v>
      </c>
      <c r="F76" s="3" t="s">
        <v>241</v>
      </c>
      <c r="G76" s="3" t="s">
        <v>32</v>
      </c>
      <c r="H76" s="3" t="s">
        <v>19</v>
      </c>
      <c r="I76" s="3">
        <v>100</v>
      </c>
      <c r="J76" s="3">
        <v>67</v>
      </c>
      <c r="K76" s="3">
        <v>167</v>
      </c>
      <c r="L76" s="4">
        <v>1</v>
      </c>
      <c r="M76" s="4">
        <v>167</v>
      </c>
      <c r="N76" s="4">
        <v>67</v>
      </c>
      <c r="P76" s="1">
        <f t="shared" si="2"/>
        <v>0</v>
      </c>
      <c r="Q76" s="1">
        <f t="shared" si="3"/>
        <v>0</v>
      </c>
    </row>
    <row r="77" spans="1:17" x14ac:dyDescent="0.3">
      <c r="A77" s="3" t="s">
        <v>238</v>
      </c>
      <c r="B77" s="3" t="s">
        <v>239</v>
      </c>
      <c r="C77" s="4">
        <v>126</v>
      </c>
      <c r="D77" s="3" t="s">
        <v>15</v>
      </c>
      <c r="E77" s="3" t="s">
        <v>240</v>
      </c>
      <c r="F77" s="3" t="s">
        <v>242</v>
      </c>
      <c r="G77" s="3" t="s">
        <v>32</v>
      </c>
      <c r="H77" s="3" t="s">
        <v>19</v>
      </c>
      <c r="I77" s="3">
        <v>100</v>
      </c>
      <c r="J77" s="3">
        <v>39</v>
      </c>
      <c r="K77" s="3">
        <v>96</v>
      </c>
      <c r="L77" s="4">
        <v>1</v>
      </c>
      <c r="M77" s="4">
        <v>96</v>
      </c>
      <c r="N77" s="4">
        <v>39</v>
      </c>
      <c r="P77" s="1">
        <f t="shared" si="2"/>
        <v>0</v>
      </c>
      <c r="Q77" s="1">
        <f t="shared" si="3"/>
        <v>0</v>
      </c>
    </row>
    <row r="78" spans="1:17" x14ac:dyDescent="0.3">
      <c r="A78" s="3" t="s">
        <v>93</v>
      </c>
      <c r="B78" s="3" t="s">
        <v>94</v>
      </c>
      <c r="C78" s="4">
        <v>127</v>
      </c>
      <c r="D78" s="3" t="s">
        <v>15</v>
      </c>
      <c r="E78" s="3" t="s">
        <v>98</v>
      </c>
      <c r="F78" s="3" t="s">
        <v>99</v>
      </c>
      <c r="G78" s="3" t="s">
        <v>31</v>
      </c>
      <c r="H78" s="3" t="s">
        <v>18</v>
      </c>
      <c r="I78" s="3">
        <v>100</v>
      </c>
      <c r="J78" s="3">
        <v>1326852</v>
      </c>
      <c r="K78" s="3">
        <v>3317126</v>
      </c>
      <c r="L78" s="4">
        <v>1</v>
      </c>
      <c r="M78" s="4">
        <v>1658563</v>
      </c>
      <c r="N78" s="4">
        <v>663426</v>
      </c>
      <c r="P78" s="1">
        <f t="shared" si="2"/>
        <v>1658563</v>
      </c>
      <c r="Q78" s="1">
        <f t="shared" si="3"/>
        <v>663426</v>
      </c>
    </row>
    <row r="79" spans="1:17" x14ac:dyDescent="0.3">
      <c r="A79" s="3" t="s">
        <v>93</v>
      </c>
      <c r="B79" s="3" t="s">
        <v>94</v>
      </c>
      <c r="C79" s="4">
        <v>128</v>
      </c>
      <c r="D79" s="3" t="s">
        <v>15</v>
      </c>
      <c r="E79" s="3" t="s">
        <v>98</v>
      </c>
      <c r="F79" s="3" t="s">
        <v>100</v>
      </c>
      <c r="G79" s="3" t="s">
        <v>31</v>
      </c>
      <c r="H79" s="3" t="s">
        <v>60</v>
      </c>
      <c r="I79" s="3">
        <v>100</v>
      </c>
      <c r="J79" s="3">
        <v>533202</v>
      </c>
      <c r="K79" s="3">
        <v>1333002</v>
      </c>
      <c r="L79" s="4">
        <v>1</v>
      </c>
      <c r="M79" s="4">
        <v>666501</v>
      </c>
      <c r="N79" s="4">
        <v>266601</v>
      </c>
      <c r="P79" s="1">
        <f t="shared" si="2"/>
        <v>666501</v>
      </c>
      <c r="Q79" s="1">
        <f t="shared" si="3"/>
        <v>266601</v>
      </c>
    </row>
    <row r="80" spans="1:17" x14ac:dyDescent="0.3">
      <c r="A80" s="3" t="s">
        <v>118</v>
      </c>
      <c r="B80" s="3" t="s">
        <v>119</v>
      </c>
      <c r="C80" s="4">
        <v>133</v>
      </c>
      <c r="D80" s="3" t="s">
        <v>15</v>
      </c>
      <c r="E80" s="3" t="s">
        <v>120</v>
      </c>
      <c r="F80" s="3" t="s">
        <v>121</v>
      </c>
      <c r="G80" s="3" t="s">
        <v>24</v>
      </c>
      <c r="H80" s="3" t="s">
        <v>19</v>
      </c>
      <c r="I80" s="3">
        <v>100</v>
      </c>
      <c r="J80" s="3">
        <v>77959</v>
      </c>
      <c r="K80" s="3">
        <v>194896</v>
      </c>
      <c r="L80" s="4">
        <v>1</v>
      </c>
      <c r="M80" s="4">
        <v>194896</v>
      </c>
      <c r="N80" s="4">
        <v>77959</v>
      </c>
      <c r="P80" s="1">
        <f t="shared" si="2"/>
        <v>0</v>
      </c>
      <c r="Q80" s="1">
        <f t="shared" si="3"/>
        <v>0</v>
      </c>
    </row>
    <row r="81" spans="1:17" x14ac:dyDescent="0.3">
      <c r="A81" s="3" t="s">
        <v>213</v>
      </c>
      <c r="B81" s="3" t="s">
        <v>214</v>
      </c>
      <c r="C81" s="4">
        <v>137</v>
      </c>
      <c r="D81" s="3" t="s">
        <v>15</v>
      </c>
      <c r="E81" s="3" t="s">
        <v>215</v>
      </c>
      <c r="F81" s="3" t="s">
        <v>216</v>
      </c>
      <c r="G81" s="3" t="s">
        <v>28</v>
      </c>
      <c r="H81" s="3" t="s">
        <v>19</v>
      </c>
      <c r="I81" s="3">
        <v>100</v>
      </c>
      <c r="J81" s="3">
        <v>12</v>
      </c>
      <c r="K81" s="3">
        <v>30</v>
      </c>
      <c r="L81" s="4">
        <v>1</v>
      </c>
      <c r="M81" s="4">
        <v>30</v>
      </c>
      <c r="N81" s="4">
        <v>12</v>
      </c>
      <c r="P81" s="1">
        <f t="shared" si="2"/>
        <v>0</v>
      </c>
      <c r="Q81" s="1">
        <f t="shared" si="3"/>
        <v>0</v>
      </c>
    </row>
    <row r="82" spans="1:17" x14ac:dyDescent="0.3">
      <c r="A82" s="3" t="s">
        <v>118</v>
      </c>
      <c r="B82" s="3" t="s">
        <v>119</v>
      </c>
      <c r="C82" s="4">
        <v>139</v>
      </c>
      <c r="D82" s="3" t="s">
        <v>15</v>
      </c>
      <c r="E82" s="3" t="s">
        <v>122</v>
      </c>
      <c r="F82" s="3" t="s">
        <v>123</v>
      </c>
      <c r="G82" s="3" t="s">
        <v>31</v>
      </c>
      <c r="H82" s="3" t="s">
        <v>31</v>
      </c>
      <c r="I82" s="3">
        <v>100</v>
      </c>
      <c r="J82" s="3">
        <v>6581</v>
      </c>
      <c r="K82" s="3">
        <v>16452</v>
      </c>
      <c r="L82" s="4">
        <v>1</v>
      </c>
      <c r="M82" s="4">
        <v>16452</v>
      </c>
      <c r="N82" s="4">
        <v>6581</v>
      </c>
      <c r="P82" s="1">
        <f t="shared" si="2"/>
        <v>0</v>
      </c>
      <c r="Q82" s="1">
        <f t="shared" si="3"/>
        <v>0</v>
      </c>
    </row>
    <row r="83" spans="1:17" x14ac:dyDescent="0.3">
      <c r="A83" s="3" t="s">
        <v>25</v>
      </c>
      <c r="B83" s="3" t="s">
        <v>26</v>
      </c>
      <c r="C83" s="4">
        <v>143</v>
      </c>
      <c r="D83" s="3" t="s">
        <v>15</v>
      </c>
      <c r="E83" s="3" t="s">
        <v>29</v>
      </c>
      <c r="F83" s="3" t="s">
        <v>30</v>
      </c>
      <c r="G83" s="3" t="s">
        <v>31</v>
      </c>
      <c r="H83" s="3" t="s">
        <v>32</v>
      </c>
      <c r="I83" s="3">
        <v>100</v>
      </c>
      <c r="J83" s="3">
        <v>2188</v>
      </c>
      <c r="K83" s="3">
        <v>5470</v>
      </c>
      <c r="L83" s="4">
        <v>1</v>
      </c>
      <c r="M83" s="4">
        <v>2735</v>
      </c>
      <c r="N83" s="4">
        <v>1094</v>
      </c>
      <c r="P83" s="1">
        <f t="shared" si="2"/>
        <v>2735</v>
      </c>
      <c r="Q83" s="1">
        <f t="shared" si="3"/>
        <v>1094</v>
      </c>
    </row>
    <row r="84" spans="1:17" x14ac:dyDescent="0.3">
      <c r="A84" s="3" t="s">
        <v>25</v>
      </c>
      <c r="B84" s="3" t="s">
        <v>26</v>
      </c>
      <c r="C84" s="4">
        <v>144</v>
      </c>
      <c r="D84" s="3" t="s">
        <v>15</v>
      </c>
      <c r="E84" s="3" t="s">
        <v>29</v>
      </c>
      <c r="F84" s="3" t="s">
        <v>33</v>
      </c>
      <c r="G84" s="3" t="s">
        <v>31</v>
      </c>
      <c r="H84" s="3" t="s">
        <v>32</v>
      </c>
      <c r="I84" s="3">
        <v>100</v>
      </c>
      <c r="J84" s="3">
        <v>8112</v>
      </c>
      <c r="K84" s="3">
        <v>20278</v>
      </c>
      <c r="L84" s="4">
        <v>1</v>
      </c>
      <c r="M84" s="4">
        <v>10139</v>
      </c>
      <c r="N84" s="4">
        <v>4056</v>
      </c>
      <c r="P84" s="1">
        <f t="shared" si="2"/>
        <v>10139</v>
      </c>
      <c r="Q84" s="1">
        <f t="shared" si="3"/>
        <v>4056</v>
      </c>
    </row>
    <row r="85" spans="1:17" x14ac:dyDescent="0.3">
      <c r="A85" s="8" t="s">
        <v>56</v>
      </c>
      <c r="B85" s="8" t="s">
        <v>57</v>
      </c>
      <c r="C85" s="9">
        <v>146</v>
      </c>
      <c r="D85" s="8" t="s">
        <v>15</v>
      </c>
      <c r="E85" s="8" t="s">
        <v>61</v>
      </c>
      <c r="F85" s="8" t="s">
        <v>62</v>
      </c>
      <c r="G85" s="8" t="s">
        <v>28</v>
      </c>
      <c r="H85" s="8" t="s">
        <v>19</v>
      </c>
      <c r="I85" s="8">
        <v>80</v>
      </c>
      <c r="J85" s="8">
        <v>281872</v>
      </c>
      <c r="K85" s="8">
        <v>704684</v>
      </c>
      <c r="L85" s="9">
        <v>1</v>
      </c>
      <c r="M85" s="9">
        <v>352344</v>
      </c>
      <c r="N85" s="9">
        <v>140938</v>
      </c>
      <c r="O85" s="10"/>
      <c r="P85" s="11">
        <f t="shared" si="2"/>
        <v>352340</v>
      </c>
      <c r="Q85" s="11">
        <f t="shared" si="3"/>
        <v>140934</v>
      </c>
    </row>
    <row r="86" spans="1:17" x14ac:dyDescent="0.3">
      <c r="A86" s="8" t="s">
        <v>230</v>
      </c>
      <c r="B86" s="8" t="s">
        <v>231</v>
      </c>
      <c r="C86" s="9">
        <v>146</v>
      </c>
      <c r="D86" s="8" t="s">
        <v>15</v>
      </c>
      <c r="E86" s="8" t="s">
        <v>61</v>
      </c>
      <c r="F86" s="8" t="s">
        <v>62</v>
      </c>
      <c r="G86" s="8" t="s">
        <v>28</v>
      </c>
      <c r="H86" s="8" t="s">
        <v>19</v>
      </c>
      <c r="I86" s="8">
        <v>20</v>
      </c>
      <c r="J86" s="8">
        <v>105708</v>
      </c>
      <c r="K86" s="8">
        <v>264261</v>
      </c>
      <c r="L86" s="9">
        <v>2</v>
      </c>
      <c r="M86" s="9">
        <v>88085</v>
      </c>
      <c r="N86" s="9">
        <v>35234</v>
      </c>
      <c r="O86" s="10"/>
      <c r="P86" s="11">
        <f t="shared" si="2"/>
        <v>176176</v>
      </c>
      <c r="Q86" s="11">
        <f t="shared" si="3"/>
        <v>70474</v>
      </c>
    </row>
    <row r="87" spans="1:17" x14ac:dyDescent="0.3">
      <c r="A87" s="3" t="s">
        <v>230</v>
      </c>
      <c r="B87" s="3" t="s">
        <v>231</v>
      </c>
      <c r="C87" s="4">
        <v>148</v>
      </c>
      <c r="D87" s="3" t="s">
        <v>15</v>
      </c>
      <c r="E87" s="3" t="s">
        <v>61</v>
      </c>
      <c r="F87" s="3" t="s">
        <v>232</v>
      </c>
      <c r="G87" s="3" t="s">
        <v>24</v>
      </c>
      <c r="H87" s="3" t="s">
        <v>19</v>
      </c>
      <c r="I87" s="3">
        <v>100</v>
      </c>
      <c r="J87" s="3">
        <v>20928</v>
      </c>
      <c r="K87" s="3">
        <v>52317</v>
      </c>
      <c r="L87" s="4">
        <v>1</v>
      </c>
      <c r="M87" s="4">
        <v>17439</v>
      </c>
      <c r="N87" s="4">
        <v>6976</v>
      </c>
      <c r="P87" s="1">
        <f t="shared" si="2"/>
        <v>34878</v>
      </c>
      <c r="Q87" s="1">
        <f t="shared" si="3"/>
        <v>13952</v>
      </c>
    </row>
    <row r="88" spans="1:17" x14ac:dyDescent="0.3">
      <c r="A88" s="8" t="s">
        <v>56</v>
      </c>
      <c r="B88" s="8" t="s">
        <v>57</v>
      </c>
      <c r="C88" s="9">
        <v>151</v>
      </c>
      <c r="D88" s="8" t="s">
        <v>15</v>
      </c>
      <c r="E88" s="8" t="s">
        <v>61</v>
      </c>
      <c r="F88" s="8" t="s">
        <v>63</v>
      </c>
      <c r="G88" s="8" t="s">
        <v>28</v>
      </c>
      <c r="H88" s="8" t="s">
        <v>19</v>
      </c>
      <c r="I88" s="8">
        <v>80</v>
      </c>
      <c r="J88" s="8">
        <v>2856264</v>
      </c>
      <c r="K88" s="8">
        <v>7140652</v>
      </c>
      <c r="L88" s="9">
        <v>1</v>
      </c>
      <c r="M88" s="9">
        <v>3570329</v>
      </c>
      <c r="N88" s="9">
        <v>1428132</v>
      </c>
      <c r="O88" s="10"/>
      <c r="P88" s="11">
        <f t="shared" si="2"/>
        <v>3570323</v>
      </c>
      <c r="Q88" s="11">
        <f t="shared" si="3"/>
        <v>1428132</v>
      </c>
    </row>
    <row r="89" spans="1:17" x14ac:dyDescent="0.3">
      <c r="A89" s="8" t="s">
        <v>230</v>
      </c>
      <c r="B89" s="8" t="s">
        <v>231</v>
      </c>
      <c r="C89" s="9">
        <v>151</v>
      </c>
      <c r="D89" s="8" t="s">
        <v>15</v>
      </c>
      <c r="E89" s="8" t="s">
        <v>61</v>
      </c>
      <c r="F89" s="8" t="s">
        <v>63</v>
      </c>
      <c r="G89" s="8" t="s">
        <v>28</v>
      </c>
      <c r="H89" s="8" t="s">
        <v>19</v>
      </c>
      <c r="I89" s="8">
        <v>20</v>
      </c>
      <c r="J89" s="8">
        <v>1071099</v>
      </c>
      <c r="K89" s="8">
        <v>2677755</v>
      </c>
      <c r="L89" s="9">
        <v>2</v>
      </c>
      <c r="M89" s="9">
        <v>892582</v>
      </c>
      <c r="N89" s="9">
        <v>357033</v>
      </c>
      <c r="O89" s="10"/>
      <c r="P89" s="11">
        <f t="shared" si="2"/>
        <v>1785173</v>
      </c>
      <c r="Q89" s="11">
        <f t="shared" si="3"/>
        <v>714066</v>
      </c>
    </row>
    <row r="90" spans="1:17" x14ac:dyDescent="0.3">
      <c r="A90" s="8" t="s">
        <v>56</v>
      </c>
      <c r="B90" s="8" t="s">
        <v>57</v>
      </c>
      <c r="C90" s="9">
        <v>152</v>
      </c>
      <c r="D90" s="8" t="s">
        <v>15</v>
      </c>
      <c r="E90" s="8" t="s">
        <v>61</v>
      </c>
      <c r="F90" s="8" t="s">
        <v>64</v>
      </c>
      <c r="G90" s="8" t="s">
        <v>24</v>
      </c>
      <c r="H90" s="8" t="s">
        <v>19</v>
      </c>
      <c r="I90" s="8">
        <v>80</v>
      </c>
      <c r="J90" s="8">
        <v>8643874</v>
      </c>
      <c r="K90" s="8">
        <v>21609708</v>
      </c>
      <c r="L90" s="9">
        <v>2</v>
      </c>
      <c r="M90" s="9">
        <v>2701213</v>
      </c>
      <c r="N90" s="9">
        <v>1080485</v>
      </c>
      <c r="O90" s="10"/>
      <c r="P90" s="11">
        <f t="shared" si="2"/>
        <v>18908495</v>
      </c>
      <c r="Q90" s="11">
        <f t="shared" si="3"/>
        <v>7563389</v>
      </c>
    </row>
    <row r="91" spans="1:17" x14ac:dyDescent="0.3">
      <c r="A91" s="8" t="s">
        <v>230</v>
      </c>
      <c r="B91" s="8" t="s">
        <v>231</v>
      </c>
      <c r="C91" s="9">
        <v>152</v>
      </c>
      <c r="D91" s="8" t="s">
        <v>15</v>
      </c>
      <c r="E91" s="8" t="s">
        <v>61</v>
      </c>
      <c r="F91" s="8" t="s">
        <v>64</v>
      </c>
      <c r="G91" s="8" t="s">
        <v>24</v>
      </c>
      <c r="H91" s="8" t="s">
        <v>19</v>
      </c>
      <c r="I91" s="8">
        <v>20</v>
      </c>
      <c r="J91" s="8">
        <v>3241470</v>
      </c>
      <c r="K91" s="8">
        <v>8103636</v>
      </c>
      <c r="L91" s="9">
        <v>1</v>
      </c>
      <c r="M91" s="9">
        <v>10804853</v>
      </c>
      <c r="N91" s="9">
        <v>4321942</v>
      </c>
      <c r="O91" s="10"/>
      <c r="P91" s="11">
        <f t="shared" si="2"/>
        <v>-2701217</v>
      </c>
      <c r="Q91" s="11">
        <f t="shared" si="3"/>
        <v>-1080472</v>
      </c>
    </row>
    <row r="92" spans="1:17" x14ac:dyDescent="0.3">
      <c r="A92" s="8" t="s">
        <v>56</v>
      </c>
      <c r="B92" s="8" t="s">
        <v>57</v>
      </c>
      <c r="C92" s="9">
        <v>154</v>
      </c>
      <c r="D92" s="8" t="s">
        <v>15</v>
      </c>
      <c r="E92" s="8" t="s">
        <v>61</v>
      </c>
      <c r="F92" s="8" t="s">
        <v>65</v>
      </c>
      <c r="G92" s="8" t="s">
        <v>66</v>
      </c>
      <c r="H92" s="8" t="s">
        <v>19</v>
      </c>
      <c r="I92" s="8">
        <v>80</v>
      </c>
      <c r="J92" s="8">
        <v>2272000</v>
      </c>
      <c r="K92" s="8">
        <v>5680000</v>
      </c>
      <c r="L92" s="9">
        <v>2</v>
      </c>
      <c r="M92" s="9">
        <v>709999</v>
      </c>
      <c r="N92" s="9">
        <v>284000</v>
      </c>
      <c r="O92" s="10"/>
      <c r="P92" s="11">
        <f t="shared" si="2"/>
        <v>4970001</v>
      </c>
      <c r="Q92" s="11">
        <f t="shared" si="3"/>
        <v>1988000</v>
      </c>
    </row>
    <row r="93" spans="1:17" x14ac:dyDescent="0.3">
      <c r="A93" s="8" t="s">
        <v>230</v>
      </c>
      <c r="B93" s="8" t="s">
        <v>231</v>
      </c>
      <c r="C93" s="9">
        <v>154</v>
      </c>
      <c r="D93" s="8" t="s">
        <v>15</v>
      </c>
      <c r="E93" s="8" t="s">
        <v>61</v>
      </c>
      <c r="F93" s="8" t="s">
        <v>65</v>
      </c>
      <c r="G93" s="8" t="s">
        <v>66</v>
      </c>
      <c r="H93" s="8" t="s">
        <v>19</v>
      </c>
      <c r="I93" s="8">
        <v>20</v>
      </c>
      <c r="J93" s="8">
        <v>852000</v>
      </c>
      <c r="K93" s="8">
        <v>2129997</v>
      </c>
      <c r="L93" s="9">
        <v>1</v>
      </c>
      <c r="M93" s="9">
        <v>2840000</v>
      </c>
      <c r="N93" s="9">
        <v>1136000</v>
      </c>
      <c r="O93" s="10"/>
      <c r="P93" s="11">
        <f t="shared" si="2"/>
        <v>-710003</v>
      </c>
      <c r="Q93" s="11">
        <f t="shared" si="3"/>
        <v>-284000</v>
      </c>
    </row>
    <row r="94" spans="1:17" x14ac:dyDescent="0.3">
      <c r="A94" s="3" t="s">
        <v>233</v>
      </c>
      <c r="B94" s="3" t="s">
        <v>234</v>
      </c>
      <c r="C94" s="4">
        <v>156</v>
      </c>
      <c r="D94" s="3" t="s">
        <v>15</v>
      </c>
      <c r="E94" s="3" t="s">
        <v>236</v>
      </c>
      <c r="F94" s="3" t="s">
        <v>237</v>
      </c>
      <c r="G94" s="3" t="s">
        <v>31</v>
      </c>
      <c r="H94" s="3" t="s">
        <v>19</v>
      </c>
      <c r="I94" s="3">
        <v>100</v>
      </c>
      <c r="J94" s="3">
        <v>590</v>
      </c>
      <c r="K94" s="3">
        <v>1473</v>
      </c>
      <c r="L94" s="4">
        <v>1</v>
      </c>
      <c r="M94" s="4">
        <v>1473</v>
      </c>
      <c r="N94" s="4">
        <v>590</v>
      </c>
      <c r="P94" s="1">
        <f t="shared" si="2"/>
        <v>0</v>
      </c>
      <c r="Q94" s="1">
        <f t="shared" si="3"/>
        <v>0</v>
      </c>
    </row>
    <row r="95" spans="1:17" x14ac:dyDescent="0.3">
      <c r="A95" s="3" t="s">
        <v>196</v>
      </c>
      <c r="B95" s="3" t="s">
        <v>197</v>
      </c>
      <c r="C95" s="4">
        <v>158</v>
      </c>
      <c r="D95" s="3" t="s">
        <v>15</v>
      </c>
      <c r="E95" s="3" t="s">
        <v>204</v>
      </c>
      <c r="F95" s="3" t="s">
        <v>205</v>
      </c>
      <c r="G95" s="3" t="s">
        <v>28</v>
      </c>
      <c r="H95" s="3" t="s">
        <v>19</v>
      </c>
      <c r="I95" s="3">
        <v>100</v>
      </c>
      <c r="J95" s="3">
        <v>57</v>
      </c>
      <c r="K95" s="3">
        <v>141</v>
      </c>
      <c r="L95" s="4">
        <v>1</v>
      </c>
      <c r="M95" s="4">
        <v>141</v>
      </c>
      <c r="N95" s="4">
        <v>57</v>
      </c>
      <c r="P95" s="1">
        <f t="shared" si="2"/>
        <v>0</v>
      </c>
      <c r="Q95" s="1">
        <f t="shared" si="3"/>
        <v>0</v>
      </c>
    </row>
    <row r="96" spans="1:17" x14ac:dyDescent="0.3">
      <c r="A96" s="3" t="s">
        <v>219</v>
      </c>
      <c r="B96" s="3" t="s">
        <v>220</v>
      </c>
      <c r="C96" s="4">
        <v>160</v>
      </c>
      <c r="D96" s="3" t="s">
        <v>15</v>
      </c>
      <c r="E96" s="3" t="s">
        <v>204</v>
      </c>
      <c r="F96" s="3" t="s">
        <v>221</v>
      </c>
      <c r="G96" s="3" t="s">
        <v>31</v>
      </c>
      <c r="H96" s="3" t="s">
        <v>31</v>
      </c>
      <c r="I96" s="3">
        <v>100</v>
      </c>
      <c r="J96" s="3">
        <v>476</v>
      </c>
      <c r="K96" s="3">
        <v>1188</v>
      </c>
      <c r="L96" s="4">
        <v>1</v>
      </c>
      <c r="M96" s="4">
        <v>1188</v>
      </c>
      <c r="N96" s="4">
        <v>476</v>
      </c>
      <c r="P96" s="1">
        <f t="shared" si="2"/>
        <v>0</v>
      </c>
      <c r="Q96" s="1">
        <f t="shared" si="3"/>
        <v>0</v>
      </c>
    </row>
    <row r="97" spans="1:17" x14ac:dyDescent="0.3">
      <c r="A97" s="3" t="s">
        <v>190</v>
      </c>
      <c r="B97" s="3" t="s">
        <v>191</v>
      </c>
      <c r="C97" s="4">
        <v>161</v>
      </c>
      <c r="D97" s="3" t="s">
        <v>15</v>
      </c>
      <c r="E97" s="3" t="s">
        <v>192</v>
      </c>
      <c r="F97" s="3" t="s">
        <v>193</v>
      </c>
      <c r="G97" s="3" t="s">
        <v>28</v>
      </c>
      <c r="H97" s="3" t="s">
        <v>19</v>
      </c>
      <c r="I97" s="3">
        <v>100</v>
      </c>
      <c r="J97" s="3">
        <v>133</v>
      </c>
      <c r="K97" s="3">
        <v>331</v>
      </c>
      <c r="L97" s="4">
        <v>1</v>
      </c>
      <c r="M97" s="4">
        <v>331</v>
      </c>
      <c r="N97" s="4">
        <v>133</v>
      </c>
      <c r="P97" s="1">
        <f t="shared" si="2"/>
        <v>0</v>
      </c>
      <c r="Q97" s="1">
        <f t="shared" si="3"/>
        <v>0</v>
      </c>
    </row>
    <row r="98" spans="1:17" x14ac:dyDescent="0.3">
      <c r="A98" s="3" t="s">
        <v>124</v>
      </c>
      <c r="B98" s="3" t="s">
        <v>125</v>
      </c>
      <c r="C98" s="4">
        <v>162</v>
      </c>
      <c r="D98" s="3" t="s">
        <v>15</v>
      </c>
      <c r="E98" s="3" t="s">
        <v>135</v>
      </c>
      <c r="F98" s="3" t="s">
        <v>136</v>
      </c>
      <c r="G98" s="3" t="s">
        <v>28</v>
      </c>
      <c r="H98" s="3" t="s">
        <v>19</v>
      </c>
      <c r="I98" s="3">
        <v>100</v>
      </c>
      <c r="J98" s="3">
        <v>338910</v>
      </c>
      <c r="K98" s="3">
        <v>847273</v>
      </c>
      <c r="L98" s="4">
        <v>1</v>
      </c>
      <c r="M98" s="4">
        <v>847273</v>
      </c>
      <c r="N98" s="4">
        <v>338910</v>
      </c>
      <c r="P98" s="1">
        <f t="shared" si="2"/>
        <v>0</v>
      </c>
      <c r="Q98" s="1">
        <f t="shared" si="3"/>
        <v>0</v>
      </c>
    </row>
    <row r="99" spans="1:17" x14ac:dyDescent="0.3">
      <c r="A99" s="3" t="s">
        <v>124</v>
      </c>
      <c r="B99" s="3" t="s">
        <v>125</v>
      </c>
      <c r="C99" s="4">
        <v>165</v>
      </c>
      <c r="D99" s="3" t="s">
        <v>15</v>
      </c>
      <c r="E99" s="3" t="s">
        <v>137</v>
      </c>
      <c r="F99" s="3" t="s">
        <v>138</v>
      </c>
      <c r="G99" s="3" t="s">
        <v>18</v>
      </c>
      <c r="H99" s="3" t="s">
        <v>19</v>
      </c>
      <c r="I99" s="3">
        <v>100</v>
      </c>
      <c r="J99" s="3">
        <v>440550</v>
      </c>
      <c r="K99" s="3">
        <v>1101374</v>
      </c>
      <c r="L99" s="4">
        <v>1</v>
      </c>
      <c r="M99" s="4">
        <v>1101374</v>
      </c>
      <c r="N99" s="4">
        <v>440550</v>
      </c>
      <c r="P99" s="1">
        <f t="shared" si="2"/>
        <v>0</v>
      </c>
      <c r="Q99" s="1">
        <f t="shared" si="3"/>
        <v>0</v>
      </c>
    </row>
    <row r="100" spans="1:17" x14ac:dyDescent="0.3">
      <c r="A100" s="3" t="s">
        <v>124</v>
      </c>
      <c r="B100" s="3" t="s">
        <v>125</v>
      </c>
      <c r="C100" s="4">
        <v>166</v>
      </c>
      <c r="D100" s="3" t="s">
        <v>15</v>
      </c>
      <c r="E100" s="3" t="s">
        <v>137</v>
      </c>
      <c r="F100" s="3" t="s">
        <v>139</v>
      </c>
      <c r="G100" s="3" t="s">
        <v>18</v>
      </c>
      <c r="H100" s="3" t="s">
        <v>19</v>
      </c>
      <c r="I100" s="3">
        <v>100</v>
      </c>
      <c r="J100" s="3">
        <v>80155</v>
      </c>
      <c r="K100" s="3">
        <v>200386</v>
      </c>
      <c r="L100" s="4">
        <v>1</v>
      </c>
      <c r="M100" s="4">
        <v>200386</v>
      </c>
      <c r="N100" s="4">
        <v>80155</v>
      </c>
      <c r="P100" s="1">
        <f t="shared" si="2"/>
        <v>0</v>
      </c>
      <c r="Q100" s="1">
        <f t="shared" si="3"/>
        <v>0</v>
      </c>
    </row>
    <row r="101" spans="1:17" x14ac:dyDescent="0.3">
      <c r="A101" s="3" t="s">
        <v>124</v>
      </c>
      <c r="B101" s="3" t="s">
        <v>125</v>
      </c>
      <c r="C101" s="4">
        <v>167</v>
      </c>
      <c r="D101" s="3" t="s">
        <v>15</v>
      </c>
      <c r="E101" s="3" t="s">
        <v>137</v>
      </c>
      <c r="F101" s="3" t="s">
        <v>140</v>
      </c>
      <c r="G101" s="3" t="s">
        <v>28</v>
      </c>
      <c r="H101" s="3" t="s">
        <v>19</v>
      </c>
      <c r="I101" s="3">
        <v>100</v>
      </c>
      <c r="J101" s="3">
        <v>1617764</v>
      </c>
      <c r="K101" s="3">
        <v>4044409</v>
      </c>
      <c r="L101" s="4">
        <v>1</v>
      </c>
      <c r="M101" s="4">
        <v>4044409</v>
      </c>
      <c r="N101" s="4">
        <v>1617764</v>
      </c>
      <c r="P101" s="1">
        <f t="shared" si="2"/>
        <v>0</v>
      </c>
      <c r="Q101" s="1">
        <f t="shared" si="3"/>
        <v>0</v>
      </c>
    </row>
    <row r="102" spans="1:17" x14ac:dyDescent="0.3">
      <c r="A102" s="8" t="s">
        <v>158</v>
      </c>
      <c r="B102" s="8" t="s">
        <v>159</v>
      </c>
      <c r="C102" s="9">
        <v>175</v>
      </c>
      <c r="D102" s="8" t="s">
        <v>15</v>
      </c>
      <c r="E102" s="8" t="s">
        <v>168</v>
      </c>
      <c r="F102" s="8" t="s">
        <v>169</v>
      </c>
      <c r="G102" s="8" t="s">
        <v>28</v>
      </c>
      <c r="H102" s="8" t="s">
        <v>19</v>
      </c>
      <c r="I102" s="8">
        <v>80</v>
      </c>
      <c r="J102" s="8">
        <v>16833</v>
      </c>
      <c r="K102" s="8">
        <v>42085</v>
      </c>
      <c r="L102" s="9">
        <v>1</v>
      </c>
      <c r="M102" s="9">
        <v>42083</v>
      </c>
      <c r="N102" s="9">
        <v>16834</v>
      </c>
      <c r="O102" s="10"/>
      <c r="P102" s="11">
        <f t="shared" si="2"/>
        <v>2</v>
      </c>
      <c r="Q102" s="11">
        <f t="shared" si="3"/>
        <v>-1</v>
      </c>
    </row>
    <row r="103" spans="1:17" x14ac:dyDescent="0.3">
      <c r="A103" s="8" t="s">
        <v>180</v>
      </c>
      <c r="B103" s="8" t="s">
        <v>181</v>
      </c>
      <c r="C103" s="9">
        <v>175</v>
      </c>
      <c r="D103" s="8" t="s">
        <v>15</v>
      </c>
      <c r="E103" s="8" t="s">
        <v>168</v>
      </c>
      <c r="F103" s="8" t="s">
        <v>169</v>
      </c>
      <c r="G103" s="8" t="s">
        <v>28</v>
      </c>
      <c r="H103" s="8" t="s">
        <v>19</v>
      </c>
      <c r="I103" s="8">
        <v>20</v>
      </c>
      <c r="J103" s="8">
        <v>4209</v>
      </c>
      <c r="K103" s="8">
        <v>10516</v>
      </c>
      <c r="L103" s="9">
        <v>2</v>
      </c>
      <c r="M103" s="9">
        <v>10520</v>
      </c>
      <c r="N103" s="9">
        <v>4208</v>
      </c>
      <c r="O103" s="10"/>
      <c r="P103" s="11">
        <f t="shared" si="2"/>
        <v>-4</v>
      </c>
      <c r="Q103" s="11">
        <f t="shared" si="3"/>
        <v>1</v>
      </c>
    </row>
    <row r="104" spans="1:17" x14ac:dyDescent="0.3">
      <c r="A104" s="3" t="s">
        <v>196</v>
      </c>
      <c r="B104" s="3" t="s">
        <v>197</v>
      </c>
      <c r="C104" s="4">
        <v>176</v>
      </c>
      <c r="D104" s="3" t="s">
        <v>15</v>
      </c>
      <c r="E104" s="3" t="s">
        <v>206</v>
      </c>
      <c r="F104" s="3" t="s">
        <v>207</v>
      </c>
      <c r="G104" s="3" t="s">
        <v>28</v>
      </c>
      <c r="H104" s="3" t="s">
        <v>19</v>
      </c>
      <c r="I104" s="3">
        <v>100</v>
      </c>
      <c r="J104" s="3">
        <v>496</v>
      </c>
      <c r="K104" s="3">
        <v>1239</v>
      </c>
      <c r="L104" s="4">
        <v>1</v>
      </c>
      <c r="M104" s="4">
        <v>1239</v>
      </c>
      <c r="N104" s="4">
        <v>496</v>
      </c>
      <c r="P104" s="1">
        <f t="shared" si="2"/>
        <v>0</v>
      </c>
      <c r="Q104" s="1">
        <f t="shared" si="3"/>
        <v>0</v>
      </c>
    </row>
    <row r="105" spans="1:17" x14ac:dyDescent="0.3">
      <c r="A105" s="3" t="s">
        <v>190</v>
      </c>
      <c r="B105" s="3" t="s">
        <v>191</v>
      </c>
      <c r="C105" s="4">
        <v>178</v>
      </c>
      <c r="D105" s="3" t="s">
        <v>15</v>
      </c>
      <c r="E105" s="3" t="s">
        <v>194</v>
      </c>
      <c r="F105" s="3" t="s">
        <v>195</v>
      </c>
      <c r="G105" s="3" t="s">
        <v>31</v>
      </c>
      <c r="H105" s="3" t="s">
        <v>19</v>
      </c>
      <c r="I105" s="3">
        <v>100</v>
      </c>
      <c r="J105" s="3">
        <v>2652</v>
      </c>
      <c r="K105" s="3">
        <v>6628</v>
      </c>
      <c r="L105" s="4">
        <v>1</v>
      </c>
      <c r="M105" s="4">
        <v>6628</v>
      </c>
      <c r="N105" s="4">
        <v>2652</v>
      </c>
      <c r="P105" s="1">
        <f t="shared" si="2"/>
        <v>0</v>
      </c>
      <c r="Q105" s="1">
        <f t="shared" si="3"/>
        <v>0</v>
      </c>
    </row>
    <row r="106" spans="1:17" x14ac:dyDescent="0.3">
      <c r="A106" s="3" t="s">
        <v>158</v>
      </c>
      <c r="B106" s="3" t="s">
        <v>159</v>
      </c>
      <c r="C106" s="4">
        <v>182</v>
      </c>
      <c r="D106" s="3" t="s">
        <v>15</v>
      </c>
      <c r="E106" s="3" t="s">
        <v>170</v>
      </c>
      <c r="F106" s="3" t="s">
        <v>171</v>
      </c>
      <c r="G106" s="3" t="s">
        <v>28</v>
      </c>
      <c r="H106" s="3" t="s">
        <v>19</v>
      </c>
      <c r="I106" s="3">
        <v>100</v>
      </c>
      <c r="J106" s="3">
        <v>2389</v>
      </c>
      <c r="K106" s="3">
        <v>5972</v>
      </c>
      <c r="L106" s="6">
        <v>1</v>
      </c>
      <c r="M106" s="6">
        <v>5972</v>
      </c>
      <c r="N106" s="6">
        <v>2389</v>
      </c>
      <c r="P106" s="1">
        <f t="shared" si="2"/>
        <v>0</v>
      </c>
      <c r="Q106" s="1">
        <f t="shared" si="3"/>
        <v>0</v>
      </c>
    </row>
    <row r="107" spans="1:17" x14ac:dyDescent="0.3">
      <c r="A107" s="3" t="s">
        <v>158</v>
      </c>
      <c r="B107" s="3" t="s">
        <v>159</v>
      </c>
      <c r="C107" s="4">
        <v>183</v>
      </c>
      <c r="D107" s="3" t="s">
        <v>15</v>
      </c>
      <c r="E107" s="3" t="s">
        <v>170</v>
      </c>
      <c r="F107" s="3" t="s">
        <v>172</v>
      </c>
      <c r="G107" s="3" t="s">
        <v>28</v>
      </c>
      <c r="H107" s="3" t="s">
        <v>19</v>
      </c>
      <c r="I107" s="3">
        <v>100</v>
      </c>
      <c r="J107" s="3">
        <v>77</v>
      </c>
      <c r="K107" s="3">
        <v>192</v>
      </c>
      <c r="L107" s="6">
        <v>1</v>
      </c>
      <c r="M107" s="6">
        <v>192</v>
      </c>
      <c r="N107" s="6">
        <v>77</v>
      </c>
      <c r="P107" s="1">
        <f t="shared" si="2"/>
        <v>0</v>
      </c>
      <c r="Q107" s="1">
        <f t="shared" si="3"/>
        <v>0</v>
      </c>
    </row>
    <row r="108" spans="1:17" x14ac:dyDescent="0.3">
      <c r="A108" s="3" t="s">
        <v>87</v>
      </c>
      <c r="B108" s="3" t="s">
        <v>88</v>
      </c>
      <c r="C108" s="4">
        <v>186</v>
      </c>
      <c r="D108" s="3" t="s">
        <v>15</v>
      </c>
      <c r="E108" s="3" t="s">
        <v>91</v>
      </c>
      <c r="F108" s="3" t="s">
        <v>92</v>
      </c>
      <c r="G108" s="3" t="s">
        <v>19</v>
      </c>
      <c r="H108" s="3" t="s">
        <v>19</v>
      </c>
      <c r="I108" s="3">
        <v>100</v>
      </c>
      <c r="J108" s="3">
        <v>167</v>
      </c>
      <c r="K108" s="3">
        <v>416</v>
      </c>
      <c r="L108" s="6">
        <v>1</v>
      </c>
      <c r="M108" s="6">
        <v>416</v>
      </c>
      <c r="N108" s="6">
        <v>167</v>
      </c>
      <c r="P108" s="1">
        <f t="shared" si="2"/>
        <v>0</v>
      </c>
      <c r="Q108" s="1">
        <f t="shared" si="3"/>
        <v>0</v>
      </c>
    </row>
    <row r="109" spans="1:17" x14ac:dyDescent="0.3">
      <c r="A109" s="8" t="s">
        <v>158</v>
      </c>
      <c r="B109" s="8" t="s">
        <v>159</v>
      </c>
      <c r="C109" s="9">
        <v>189</v>
      </c>
      <c r="D109" s="8" t="s">
        <v>15</v>
      </c>
      <c r="E109" s="8" t="s">
        <v>141</v>
      </c>
      <c r="F109" s="8" t="s">
        <v>147</v>
      </c>
      <c r="G109" s="8" t="s">
        <v>24</v>
      </c>
      <c r="H109" s="8" t="s">
        <v>19</v>
      </c>
      <c r="I109" s="8">
        <v>80</v>
      </c>
      <c r="J109" s="8">
        <v>40</v>
      </c>
      <c r="K109" s="8">
        <v>100</v>
      </c>
      <c r="L109" s="9">
        <v>1</v>
      </c>
      <c r="M109" s="9">
        <v>100</v>
      </c>
      <c r="N109" s="9">
        <v>40</v>
      </c>
      <c r="O109" s="10"/>
      <c r="P109" s="11">
        <f t="shared" si="2"/>
        <v>0</v>
      </c>
      <c r="Q109" s="11">
        <f t="shared" si="3"/>
        <v>0</v>
      </c>
    </row>
    <row r="110" spans="1:17" x14ac:dyDescent="0.3">
      <c r="A110" s="8" t="s">
        <v>145</v>
      </c>
      <c r="B110" s="8" t="s">
        <v>146</v>
      </c>
      <c r="C110" s="9">
        <v>189</v>
      </c>
      <c r="D110" s="8" t="s">
        <v>15</v>
      </c>
      <c r="E110" s="8" t="s">
        <v>141</v>
      </c>
      <c r="F110" s="8" t="s">
        <v>147</v>
      </c>
      <c r="G110" s="8" t="s">
        <v>24</v>
      </c>
      <c r="H110" s="8" t="s">
        <v>19</v>
      </c>
      <c r="I110" s="8">
        <v>20</v>
      </c>
      <c r="J110" s="8">
        <v>10</v>
      </c>
      <c r="K110" s="8">
        <v>25</v>
      </c>
      <c r="L110" s="9">
        <v>2</v>
      </c>
      <c r="M110" s="9">
        <v>25</v>
      </c>
      <c r="N110" s="9">
        <v>10</v>
      </c>
      <c r="O110" s="10"/>
      <c r="P110" s="11">
        <f t="shared" si="2"/>
        <v>0</v>
      </c>
      <c r="Q110" s="11">
        <f t="shared" si="3"/>
        <v>0</v>
      </c>
    </row>
    <row r="111" spans="1:17" x14ac:dyDescent="0.3">
      <c r="A111" s="3" t="s">
        <v>145</v>
      </c>
      <c r="B111" s="3" t="s">
        <v>146</v>
      </c>
      <c r="C111" s="4">
        <v>190</v>
      </c>
      <c r="D111" s="3" t="s">
        <v>15</v>
      </c>
      <c r="E111" s="3" t="s">
        <v>141</v>
      </c>
      <c r="F111" s="3" t="s">
        <v>148</v>
      </c>
      <c r="G111" s="3" t="s">
        <v>24</v>
      </c>
      <c r="H111" s="3" t="s">
        <v>19</v>
      </c>
      <c r="I111" s="3">
        <v>100</v>
      </c>
      <c r="J111" s="3">
        <v>1686</v>
      </c>
      <c r="K111" s="3">
        <v>4214</v>
      </c>
      <c r="L111" s="4">
        <v>1</v>
      </c>
      <c r="M111" s="4">
        <v>4214</v>
      </c>
      <c r="N111" s="4">
        <v>1686</v>
      </c>
      <c r="P111" s="1">
        <f t="shared" si="2"/>
        <v>0</v>
      </c>
      <c r="Q111" s="1">
        <f t="shared" si="3"/>
        <v>0</v>
      </c>
    </row>
    <row r="112" spans="1:17" x14ac:dyDescent="0.3">
      <c r="A112" s="3" t="s">
        <v>124</v>
      </c>
      <c r="B112" s="3" t="s">
        <v>125</v>
      </c>
      <c r="C112" s="4">
        <v>192</v>
      </c>
      <c r="D112" s="3" t="s">
        <v>15</v>
      </c>
      <c r="E112" s="3" t="s">
        <v>141</v>
      </c>
      <c r="F112" s="3" t="s">
        <v>142</v>
      </c>
      <c r="G112" s="3" t="s">
        <v>24</v>
      </c>
      <c r="H112" s="3" t="s">
        <v>19</v>
      </c>
      <c r="I112" s="3">
        <v>100</v>
      </c>
      <c r="J112" s="3">
        <v>2574</v>
      </c>
      <c r="K112" s="3">
        <v>6435</v>
      </c>
      <c r="L112" s="4">
        <v>1</v>
      </c>
      <c r="M112" s="4">
        <v>6435</v>
      </c>
      <c r="N112" s="4">
        <v>2574</v>
      </c>
      <c r="P112" s="1">
        <f t="shared" si="2"/>
        <v>0</v>
      </c>
      <c r="Q112" s="1">
        <f t="shared" si="3"/>
        <v>0</v>
      </c>
    </row>
    <row r="113" spans="1:17" x14ac:dyDescent="0.3">
      <c r="A113" s="3" t="s">
        <v>145</v>
      </c>
      <c r="B113" s="3" t="s">
        <v>146</v>
      </c>
      <c r="C113" s="4">
        <v>193</v>
      </c>
      <c r="D113" s="3" t="s">
        <v>15</v>
      </c>
      <c r="E113" s="3" t="s">
        <v>149</v>
      </c>
      <c r="F113" s="3" t="s">
        <v>90</v>
      </c>
      <c r="G113" s="3" t="s">
        <v>60</v>
      </c>
      <c r="H113" s="3" t="s">
        <v>19</v>
      </c>
      <c r="I113" s="3">
        <v>100</v>
      </c>
      <c r="J113" s="3">
        <v>1</v>
      </c>
      <c r="K113" s="3">
        <v>2</v>
      </c>
      <c r="L113" s="4">
        <v>1</v>
      </c>
      <c r="M113" s="4">
        <v>2</v>
      </c>
      <c r="N113" s="4">
        <v>1</v>
      </c>
      <c r="P113" s="1">
        <f t="shared" si="2"/>
        <v>0</v>
      </c>
      <c r="Q113" s="1">
        <f t="shared" si="3"/>
        <v>0</v>
      </c>
    </row>
    <row r="114" spans="1:17" x14ac:dyDescent="0.3">
      <c r="A114" s="3" t="s">
        <v>145</v>
      </c>
      <c r="B114" s="3" t="s">
        <v>146</v>
      </c>
      <c r="C114" s="4">
        <v>195</v>
      </c>
      <c r="D114" s="3" t="s">
        <v>15</v>
      </c>
      <c r="E114" s="3" t="s">
        <v>149</v>
      </c>
      <c r="F114" s="3" t="s">
        <v>150</v>
      </c>
      <c r="G114" s="3" t="s">
        <v>60</v>
      </c>
      <c r="H114" s="3" t="s">
        <v>19</v>
      </c>
      <c r="I114" s="3">
        <v>100</v>
      </c>
      <c r="J114" s="3">
        <v>78</v>
      </c>
      <c r="K114" s="3">
        <v>194</v>
      </c>
      <c r="L114" s="4">
        <v>1</v>
      </c>
      <c r="M114" s="4">
        <v>194</v>
      </c>
      <c r="N114" s="4">
        <v>78</v>
      </c>
      <c r="P114" s="1">
        <f t="shared" si="2"/>
        <v>0</v>
      </c>
      <c r="Q114" s="1">
        <f t="shared" si="3"/>
        <v>0</v>
      </c>
    </row>
    <row r="115" spans="1:17" x14ac:dyDescent="0.3">
      <c r="A115" s="3" t="s">
        <v>145</v>
      </c>
      <c r="B115" s="3" t="s">
        <v>146</v>
      </c>
      <c r="C115" s="4">
        <v>196</v>
      </c>
      <c r="D115" s="3" t="s">
        <v>15</v>
      </c>
      <c r="E115" s="3" t="s">
        <v>149</v>
      </c>
      <c r="F115" s="3" t="s">
        <v>151</v>
      </c>
      <c r="G115" s="3" t="s">
        <v>22</v>
      </c>
      <c r="H115" s="3" t="s">
        <v>19</v>
      </c>
      <c r="I115" s="3">
        <v>100</v>
      </c>
      <c r="J115" s="3">
        <v>106</v>
      </c>
      <c r="K115" s="3">
        <v>264</v>
      </c>
      <c r="L115" s="4">
        <v>1</v>
      </c>
      <c r="M115" s="4">
        <v>264</v>
      </c>
      <c r="N115" s="4">
        <v>106</v>
      </c>
      <c r="P115" s="1">
        <f t="shared" si="2"/>
        <v>0</v>
      </c>
      <c r="Q115" s="1">
        <f t="shared" si="3"/>
        <v>0</v>
      </c>
    </row>
    <row r="116" spans="1:17" x14ac:dyDescent="0.3">
      <c r="A116" s="8" t="s">
        <v>190</v>
      </c>
      <c r="B116" s="8" t="s">
        <v>191</v>
      </c>
      <c r="C116" s="9">
        <v>202</v>
      </c>
      <c r="D116" s="8" t="s">
        <v>15</v>
      </c>
      <c r="E116" s="8" t="s">
        <v>173</v>
      </c>
      <c r="F116" s="8" t="s">
        <v>174</v>
      </c>
      <c r="G116" s="8" t="s">
        <v>28</v>
      </c>
      <c r="H116" s="8" t="s">
        <v>19</v>
      </c>
      <c r="I116" s="8">
        <v>80</v>
      </c>
      <c r="J116" s="8">
        <v>768226</v>
      </c>
      <c r="K116" s="8">
        <v>1920563</v>
      </c>
      <c r="L116" s="9">
        <v>1</v>
      </c>
      <c r="M116" s="9">
        <v>1920562</v>
      </c>
      <c r="N116" s="9">
        <v>768225</v>
      </c>
      <c r="O116" s="10"/>
      <c r="P116" s="11">
        <f t="shared" si="2"/>
        <v>1</v>
      </c>
      <c r="Q116" s="11">
        <f t="shared" si="3"/>
        <v>1</v>
      </c>
    </row>
    <row r="117" spans="1:17" x14ac:dyDescent="0.3">
      <c r="A117" s="8" t="s">
        <v>158</v>
      </c>
      <c r="B117" s="8" t="s">
        <v>159</v>
      </c>
      <c r="C117" s="9">
        <v>202</v>
      </c>
      <c r="D117" s="8" t="s">
        <v>15</v>
      </c>
      <c r="E117" s="8" t="s">
        <v>173</v>
      </c>
      <c r="F117" s="8" t="s">
        <v>174</v>
      </c>
      <c r="G117" s="8" t="s">
        <v>28</v>
      </c>
      <c r="H117" s="8" t="s">
        <v>19</v>
      </c>
      <c r="I117" s="8">
        <v>20</v>
      </c>
      <c r="J117" s="8">
        <v>192055</v>
      </c>
      <c r="K117" s="8">
        <v>480139</v>
      </c>
      <c r="L117" s="9">
        <v>2</v>
      </c>
      <c r="M117" s="9">
        <v>480140</v>
      </c>
      <c r="N117" s="9">
        <v>192056</v>
      </c>
      <c r="O117" s="10"/>
      <c r="P117" s="11">
        <f t="shared" si="2"/>
        <v>-1</v>
      </c>
      <c r="Q117" s="11">
        <f t="shared" si="3"/>
        <v>-1</v>
      </c>
    </row>
    <row r="118" spans="1:17" x14ac:dyDescent="0.3">
      <c r="A118" s="8" t="s">
        <v>124</v>
      </c>
      <c r="B118" s="8" t="s">
        <v>125</v>
      </c>
      <c r="C118" s="9">
        <v>203</v>
      </c>
      <c r="D118" s="8" t="s">
        <v>15</v>
      </c>
      <c r="E118" s="8" t="s">
        <v>143</v>
      </c>
      <c r="F118" s="8" t="s">
        <v>144</v>
      </c>
      <c r="G118" s="8" t="s">
        <v>105</v>
      </c>
      <c r="H118" s="8" t="s">
        <v>19</v>
      </c>
      <c r="I118" s="8">
        <v>80</v>
      </c>
      <c r="J118" s="8">
        <v>18810</v>
      </c>
      <c r="K118" s="8">
        <v>47026</v>
      </c>
      <c r="L118" s="9">
        <v>1</v>
      </c>
      <c r="M118" s="9">
        <v>47026</v>
      </c>
      <c r="N118" s="9">
        <v>18811</v>
      </c>
      <c r="O118" s="10"/>
      <c r="P118" s="11">
        <f t="shared" si="2"/>
        <v>0</v>
      </c>
      <c r="Q118" s="11">
        <f t="shared" si="3"/>
        <v>-1</v>
      </c>
    </row>
    <row r="119" spans="1:17" x14ac:dyDescent="0.3">
      <c r="A119" s="8" t="s">
        <v>217</v>
      </c>
      <c r="B119" s="8" t="s">
        <v>218</v>
      </c>
      <c r="C119" s="9">
        <v>203</v>
      </c>
      <c r="D119" s="8" t="s">
        <v>15</v>
      </c>
      <c r="E119" s="8" t="s">
        <v>143</v>
      </c>
      <c r="F119" s="8" t="s">
        <v>144</v>
      </c>
      <c r="G119" s="8" t="s">
        <v>105</v>
      </c>
      <c r="H119" s="8" t="s">
        <v>19</v>
      </c>
      <c r="I119" s="8">
        <v>20</v>
      </c>
      <c r="J119" s="8">
        <v>4703</v>
      </c>
      <c r="K119" s="8">
        <v>11756</v>
      </c>
      <c r="L119" s="9">
        <v>2</v>
      </c>
      <c r="M119" s="9">
        <v>11756</v>
      </c>
      <c r="N119" s="9">
        <v>4702</v>
      </c>
      <c r="O119" s="10"/>
      <c r="P119" s="11">
        <f t="shared" si="2"/>
        <v>0</v>
      </c>
      <c r="Q119" s="11">
        <f t="shared" si="3"/>
        <v>1</v>
      </c>
    </row>
    <row r="120" spans="1:17" x14ac:dyDescent="0.3">
      <c r="A120" s="3" t="s">
        <v>111</v>
      </c>
      <c r="B120" s="3" t="s">
        <v>112</v>
      </c>
      <c r="C120" s="4">
        <v>207</v>
      </c>
      <c r="D120" s="3" t="s">
        <v>15</v>
      </c>
      <c r="E120" s="3" t="s">
        <v>108</v>
      </c>
      <c r="F120" s="3" t="s">
        <v>116</v>
      </c>
      <c r="G120" s="3" t="s">
        <v>28</v>
      </c>
      <c r="H120" s="3" t="s">
        <v>19</v>
      </c>
      <c r="I120" s="3">
        <v>100</v>
      </c>
      <c r="J120" s="3">
        <v>3378</v>
      </c>
      <c r="K120" s="3">
        <v>8444</v>
      </c>
      <c r="L120" s="4">
        <v>1</v>
      </c>
      <c r="M120" s="4">
        <v>8444</v>
      </c>
      <c r="N120" s="4">
        <v>3378</v>
      </c>
      <c r="P120" s="1">
        <f t="shared" si="2"/>
        <v>0</v>
      </c>
      <c r="Q120" s="1">
        <f t="shared" si="3"/>
        <v>0</v>
      </c>
    </row>
    <row r="121" spans="1:17" x14ac:dyDescent="0.3">
      <c r="A121" s="3" t="s">
        <v>111</v>
      </c>
      <c r="B121" s="3" t="s">
        <v>112</v>
      </c>
      <c r="C121" s="4">
        <v>209</v>
      </c>
      <c r="D121" s="3" t="s">
        <v>15</v>
      </c>
      <c r="E121" s="3" t="s">
        <v>108</v>
      </c>
      <c r="F121" s="3" t="s">
        <v>117</v>
      </c>
      <c r="G121" s="3" t="s">
        <v>28</v>
      </c>
      <c r="H121" s="3" t="s">
        <v>19</v>
      </c>
      <c r="I121" s="3">
        <v>100</v>
      </c>
      <c r="J121" s="3">
        <v>522</v>
      </c>
      <c r="K121" s="3">
        <v>1304</v>
      </c>
      <c r="L121" s="4">
        <v>1</v>
      </c>
      <c r="M121" s="4">
        <v>1304</v>
      </c>
      <c r="N121" s="4">
        <v>522</v>
      </c>
      <c r="P121" s="1">
        <f t="shared" si="2"/>
        <v>0</v>
      </c>
      <c r="Q121" s="1">
        <f t="shared" si="3"/>
        <v>0</v>
      </c>
    </row>
    <row r="122" spans="1:17" x14ac:dyDescent="0.3">
      <c r="A122" s="3" t="s">
        <v>101</v>
      </c>
      <c r="B122" s="3" t="s">
        <v>102</v>
      </c>
      <c r="C122" s="4">
        <v>210</v>
      </c>
      <c r="D122" s="3" t="s">
        <v>15</v>
      </c>
      <c r="E122" s="3" t="s">
        <v>108</v>
      </c>
      <c r="F122" s="3" t="s">
        <v>109</v>
      </c>
      <c r="G122" s="3" t="s">
        <v>24</v>
      </c>
      <c r="H122" s="3" t="s">
        <v>19</v>
      </c>
      <c r="I122" s="3">
        <v>100</v>
      </c>
      <c r="J122" s="3">
        <v>197913</v>
      </c>
      <c r="K122" s="3">
        <v>494782</v>
      </c>
      <c r="L122" s="4">
        <v>1</v>
      </c>
      <c r="M122" s="4">
        <v>494782</v>
      </c>
      <c r="N122" s="4">
        <v>197913</v>
      </c>
      <c r="P122" s="1">
        <f t="shared" si="2"/>
        <v>0</v>
      </c>
      <c r="Q122" s="1">
        <f t="shared" si="3"/>
        <v>0</v>
      </c>
    </row>
    <row r="123" spans="1:17" x14ac:dyDescent="0.3">
      <c r="A123" s="3" t="s">
        <v>101</v>
      </c>
      <c r="B123" s="3" t="s">
        <v>102</v>
      </c>
      <c r="C123" s="4">
        <v>211</v>
      </c>
      <c r="D123" s="3" t="s">
        <v>15</v>
      </c>
      <c r="E123" s="3" t="s">
        <v>108</v>
      </c>
      <c r="F123" s="3" t="s">
        <v>110</v>
      </c>
      <c r="G123" s="3" t="s">
        <v>24</v>
      </c>
      <c r="H123" s="3" t="s">
        <v>19</v>
      </c>
      <c r="I123" s="3">
        <v>100</v>
      </c>
      <c r="J123" s="3">
        <v>101620</v>
      </c>
      <c r="K123" s="3">
        <v>254049</v>
      </c>
      <c r="L123" s="4">
        <v>1</v>
      </c>
      <c r="M123" s="4">
        <v>254049</v>
      </c>
      <c r="N123" s="4">
        <v>101620</v>
      </c>
      <c r="P123" s="1">
        <f t="shared" si="2"/>
        <v>0</v>
      </c>
      <c r="Q123" s="1">
        <f t="shared" si="3"/>
        <v>0</v>
      </c>
    </row>
    <row r="124" spans="1:17" x14ac:dyDescent="0.3">
      <c r="A124" s="3" t="s">
        <v>196</v>
      </c>
      <c r="B124" s="3" t="s">
        <v>197</v>
      </c>
      <c r="C124" s="4">
        <v>216</v>
      </c>
      <c r="D124" s="3" t="s">
        <v>80</v>
      </c>
      <c r="E124" s="3" t="s">
        <v>208</v>
      </c>
      <c r="F124" s="3" t="s">
        <v>209</v>
      </c>
      <c r="G124" s="3" t="s">
        <v>18</v>
      </c>
      <c r="H124" s="3" t="s">
        <v>19</v>
      </c>
      <c r="I124" s="3">
        <v>100</v>
      </c>
      <c r="J124" s="3">
        <v>95716</v>
      </c>
      <c r="K124" s="3">
        <v>239288</v>
      </c>
      <c r="L124" s="5"/>
      <c r="M124" s="5"/>
      <c r="N124" s="5"/>
      <c r="P124" s="1">
        <f t="shared" si="2"/>
        <v>239288</v>
      </c>
      <c r="Q124" s="1">
        <f t="shared" si="3"/>
        <v>95716</v>
      </c>
    </row>
    <row r="125" spans="1:17" x14ac:dyDescent="0.3">
      <c r="A125" s="3" t="s">
        <v>196</v>
      </c>
      <c r="B125" s="3" t="s">
        <v>197</v>
      </c>
      <c r="C125" s="4">
        <v>217</v>
      </c>
      <c r="D125" s="3" t="s">
        <v>80</v>
      </c>
      <c r="E125" s="3" t="s">
        <v>208</v>
      </c>
      <c r="F125" s="3" t="s">
        <v>210</v>
      </c>
      <c r="G125" s="3" t="s">
        <v>32</v>
      </c>
      <c r="H125" s="3" t="s">
        <v>19</v>
      </c>
      <c r="I125" s="3">
        <v>100</v>
      </c>
      <c r="J125" s="3">
        <v>1193</v>
      </c>
      <c r="K125" s="3">
        <v>2981</v>
      </c>
      <c r="L125" s="5"/>
      <c r="M125" s="5"/>
      <c r="N125" s="5"/>
      <c r="P125" s="1">
        <f t="shared" si="2"/>
        <v>2981</v>
      </c>
      <c r="Q125" s="1">
        <f t="shared" si="3"/>
        <v>1193</v>
      </c>
    </row>
    <row r="126" spans="1:17" x14ac:dyDescent="0.3">
      <c r="A126" s="3" t="s">
        <v>196</v>
      </c>
      <c r="B126" s="3" t="s">
        <v>197</v>
      </c>
      <c r="C126" s="4">
        <v>219</v>
      </c>
      <c r="D126" s="3" t="s">
        <v>80</v>
      </c>
      <c r="E126" s="3" t="s">
        <v>211</v>
      </c>
      <c r="F126" s="3" t="s">
        <v>212</v>
      </c>
      <c r="G126" s="3" t="s">
        <v>24</v>
      </c>
      <c r="H126" s="3" t="s">
        <v>19</v>
      </c>
      <c r="I126" s="3">
        <v>100</v>
      </c>
      <c r="J126" s="3">
        <v>1992</v>
      </c>
      <c r="K126" s="3">
        <v>4978</v>
      </c>
      <c r="L126" s="5"/>
      <c r="M126" s="5"/>
      <c r="N126" s="5"/>
      <c r="P126" s="1">
        <f t="shared" si="2"/>
        <v>4978</v>
      </c>
      <c r="Q126" s="1">
        <f t="shared" si="3"/>
        <v>1992</v>
      </c>
    </row>
    <row r="127" spans="1:17" x14ac:dyDescent="0.3">
      <c r="A127" s="3" t="s">
        <v>78</v>
      </c>
      <c r="B127" s="3" t="s">
        <v>79</v>
      </c>
      <c r="C127" s="4">
        <v>222</v>
      </c>
      <c r="D127" s="3" t="s">
        <v>80</v>
      </c>
      <c r="E127" s="3" t="s">
        <v>81</v>
      </c>
      <c r="F127" s="3" t="s">
        <v>82</v>
      </c>
      <c r="G127" s="3" t="s">
        <v>60</v>
      </c>
      <c r="H127" s="3" t="s">
        <v>19</v>
      </c>
      <c r="I127" s="3">
        <v>100</v>
      </c>
      <c r="J127" s="3">
        <v>487</v>
      </c>
      <c r="K127" s="3">
        <v>1216</v>
      </c>
      <c r="L127" s="5"/>
      <c r="M127" s="5"/>
      <c r="N127" s="5"/>
      <c r="P127" s="1">
        <f t="shared" si="2"/>
        <v>1216</v>
      </c>
      <c r="Q127" s="1">
        <f t="shared" si="3"/>
        <v>487</v>
      </c>
    </row>
  </sheetData>
  <sortState ref="A2:N127">
    <sortCondition ref="C2:C127"/>
    <sortCondition descending="1" ref="I2:I127"/>
  </sortState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127"/>
  <sheetViews>
    <sheetView tabSelected="1" workbookViewId="0">
      <selection activeCell="O6" sqref="O6"/>
    </sheetView>
  </sheetViews>
  <sheetFormatPr baseColWidth="10" defaultRowHeight="14.4" x14ac:dyDescent="0.3"/>
  <cols>
    <col min="2" max="2" width="11.5546875" style="21"/>
    <col min="3" max="3" width="4.33203125" bestFit="1" customWidth="1"/>
    <col min="4" max="4" width="4.21875" bestFit="1" customWidth="1"/>
    <col min="5" max="5" width="5" bestFit="1" customWidth="1"/>
    <col min="6" max="6" width="3.33203125" bestFit="1" customWidth="1"/>
    <col min="7" max="7" width="3.77734375" bestFit="1" customWidth="1"/>
    <col min="8" max="8" width="26.5546875" bestFit="1" customWidth="1"/>
    <col min="9" max="9" width="31.21875" bestFit="1" customWidth="1"/>
    <col min="10" max="10" width="16.109375" bestFit="1" customWidth="1"/>
    <col min="12" max="12" width="17.109375" bestFit="1" customWidth="1"/>
  </cols>
  <sheetData>
    <row r="1" spans="1:15" x14ac:dyDescent="0.3">
      <c r="A1" s="16" t="s">
        <v>2</v>
      </c>
      <c r="B1" s="16" t="s">
        <v>0</v>
      </c>
      <c r="C1" s="16" t="s">
        <v>3</v>
      </c>
      <c r="D1" s="16" t="s">
        <v>4</v>
      </c>
      <c r="E1" s="16" t="s">
        <v>5</v>
      </c>
      <c r="F1" s="16" t="s">
        <v>6</v>
      </c>
      <c r="G1" s="16" t="s">
        <v>7</v>
      </c>
      <c r="H1" s="16" t="s">
        <v>247</v>
      </c>
      <c r="I1" s="16" t="s">
        <v>248</v>
      </c>
      <c r="J1" s="16" t="s">
        <v>243</v>
      </c>
      <c r="K1" s="16" t="s">
        <v>11</v>
      </c>
      <c r="L1" s="16" t="s">
        <v>12</v>
      </c>
    </row>
    <row r="2" spans="1:15" hidden="1" x14ac:dyDescent="0.3">
      <c r="A2" s="19">
        <v>1</v>
      </c>
      <c r="B2" s="17" t="s">
        <v>87</v>
      </c>
      <c r="C2" s="18" t="s">
        <v>15</v>
      </c>
      <c r="D2" s="18" t="s">
        <v>89</v>
      </c>
      <c r="E2" s="18" t="s">
        <v>90</v>
      </c>
      <c r="F2" s="18" t="s">
        <v>31</v>
      </c>
      <c r="G2" s="18" t="s">
        <v>19</v>
      </c>
      <c r="H2" s="19">
        <v>1106</v>
      </c>
      <c r="I2" s="19">
        <v>2765</v>
      </c>
      <c r="J2" s="18">
        <v>100</v>
      </c>
      <c r="K2" s="19">
        <v>2765</v>
      </c>
      <c r="L2" s="19">
        <v>1106</v>
      </c>
      <c r="N2" s="1">
        <f>+L2-H2</f>
        <v>0</v>
      </c>
      <c r="O2" s="1">
        <f>+K2-I2</f>
        <v>0</v>
      </c>
    </row>
    <row r="3" spans="1:15" hidden="1" x14ac:dyDescent="0.3">
      <c r="A3" s="19">
        <v>2</v>
      </c>
      <c r="B3" s="17" t="s">
        <v>52</v>
      </c>
      <c r="C3" s="18" t="s">
        <v>15</v>
      </c>
      <c r="D3" s="18" t="s">
        <v>54</v>
      </c>
      <c r="E3" s="18" t="s">
        <v>55</v>
      </c>
      <c r="F3" s="18" t="s">
        <v>31</v>
      </c>
      <c r="G3" s="18" t="s">
        <v>19</v>
      </c>
      <c r="H3" s="19">
        <v>55</v>
      </c>
      <c r="I3" s="19">
        <v>137</v>
      </c>
      <c r="J3" s="18">
        <v>100</v>
      </c>
      <c r="K3" s="19">
        <v>137</v>
      </c>
      <c r="L3" s="19">
        <v>55</v>
      </c>
      <c r="N3" s="1">
        <f t="shared" ref="N3:N66" si="0">+L3-H3</f>
        <v>0</v>
      </c>
      <c r="O3" s="1">
        <f t="shared" ref="O3:O66" si="1">+K3-I3</f>
        <v>0</v>
      </c>
    </row>
    <row r="4" spans="1:15" hidden="1" x14ac:dyDescent="0.3">
      <c r="A4" s="19">
        <v>3</v>
      </c>
      <c r="B4" s="17" t="s">
        <v>101</v>
      </c>
      <c r="C4" s="18" t="s">
        <v>15</v>
      </c>
      <c r="D4" s="18" t="s">
        <v>103</v>
      </c>
      <c r="E4" s="18" t="s">
        <v>104</v>
      </c>
      <c r="F4" s="18" t="s">
        <v>105</v>
      </c>
      <c r="G4" s="18" t="s">
        <v>19</v>
      </c>
      <c r="H4" s="19">
        <v>54272</v>
      </c>
      <c r="I4" s="19">
        <v>135680</v>
      </c>
      <c r="J4" s="18">
        <v>100</v>
      </c>
      <c r="K4" s="19">
        <v>135680</v>
      </c>
      <c r="L4" s="19">
        <v>54272</v>
      </c>
      <c r="N4" s="1">
        <f t="shared" si="0"/>
        <v>0</v>
      </c>
      <c r="O4" s="1">
        <f t="shared" si="1"/>
        <v>0</v>
      </c>
    </row>
    <row r="5" spans="1:15" hidden="1" x14ac:dyDescent="0.3">
      <c r="A5" s="19">
        <v>4</v>
      </c>
      <c r="B5" s="17" t="s">
        <v>48</v>
      </c>
      <c r="C5" s="18" t="s">
        <v>15</v>
      </c>
      <c r="D5" s="18" t="s">
        <v>50</v>
      </c>
      <c r="E5" s="18" t="s">
        <v>51</v>
      </c>
      <c r="F5" s="18" t="s">
        <v>31</v>
      </c>
      <c r="G5" s="18" t="s">
        <v>32</v>
      </c>
      <c r="H5" s="19">
        <v>32142</v>
      </c>
      <c r="I5" s="19">
        <v>80355</v>
      </c>
      <c r="J5" s="18">
        <v>80</v>
      </c>
      <c r="K5" s="19">
        <v>80355</v>
      </c>
      <c r="L5" s="19">
        <v>32142</v>
      </c>
      <c r="N5" s="1">
        <f t="shared" si="0"/>
        <v>0</v>
      </c>
      <c r="O5" s="1">
        <f t="shared" si="1"/>
        <v>0</v>
      </c>
    </row>
    <row r="6" spans="1:15" x14ac:dyDescent="0.3">
      <c r="A6" s="19">
        <v>4</v>
      </c>
      <c r="B6" s="17" t="s">
        <v>196</v>
      </c>
      <c r="C6" s="18" t="s">
        <v>15</v>
      </c>
      <c r="D6" s="18" t="s">
        <v>50</v>
      </c>
      <c r="E6" s="18" t="s">
        <v>51</v>
      </c>
      <c r="F6" s="18" t="s">
        <v>31</v>
      </c>
      <c r="G6" s="18" t="s">
        <v>32</v>
      </c>
      <c r="H6" s="19">
        <v>8036</v>
      </c>
      <c r="I6" s="19">
        <v>20089</v>
      </c>
      <c r="J6" s="18">
        <v>20</v>
      </c>
      <c r="K6" s="19">
        <v>20089</v>
      </c>
      <c r="L6" s="19">
        <v>8035</v>
      </c>
      <c r="N6" s="1">
        <f t="shared" si="0"/>
        <v>-1</v>
      </c>
      <c r="O6" s="1">
        <f t="shared" si="1"/>
        <v>0</v>
      </c>
    </row>
    <row r="7" spans="1:15" hidden="1" x14ac:dyDescent="0.3">
      <c r="A7" s="19">
        <v>6</v>
      </c>
      <c r="B7" s="17" t="s">
        <v>101</v>
      </c>
      <c r="C7" s="18" t="s">
        <v>15</v>
      </c>
      <c r="D7" s="18" t="s">
        <v>50</v>
      </c>
      <c r="E7" s="18" t="s">
        <v>69</v>
      </c>
      <c r="F7" s="18" t="s">
        <v>24</v>
      </c>
      <c r="G7" s="18" t="s">
        <v>19</v>
      </c>
      <c r="H7" s="19">
        <v>1191</v>
      </c>
      <c r="I7" s="19">
        <v>2976</v>
      </c>
      <c r="J7" s="18">
        <v>100</v>
      </c>
      <c r="K7" s="19">
        <v>2976</v>
      </c>
      <c r="L7" s="19">
        <v>1191</v>
      </c>
      <c r="N7" s="1">
        <f t="shared" si="0"/>
        <v>0</v>
      </c>
      <c r="O7" s="1">
        <f t="shared" si="1"/>
        <v>0</v>
      </c>
    </row>
    <row r="8" spans="1:15" x14ac:dyDescent="0.3">
      <c r="A8" s="19">
        <v>7</v>
      </c>
      <c r="B8" s="17" t="s">
        <v>187</v>
      </c>
      <c r="C8" s="18" t="s">
        <v>15</v>
      </c>
      <c r="D8" s="18" t="s">
        <v>50</v>
      </c>
      <c r="E8" s="18" t="s">
        <v>189</v>
      </c>
      <c r="F8" s="18" t="s">
        <v>18</v>
      </c>
      <c r="G8" s="18" t="s">
        <v>19</v>
      </c>
      <c r="H8" s="19">
        <v>6034</v>
      </c>
      <c r="I8" s="19">
        <v>15072</v>
      </c>
      <c r="J8" s="18">
        <v>40</v>
      </c>
      <c r="K8" s="19">
        <v>15072</v>
      </c>
      <c r="L8" s="19">
        <v>6029</v>
      </c>
      <c r="N8" s="1">
        <f t="shared" si="0"/>
        <v>-5</v>
      </c>
      <c r="O8" s="1">
        <f t="shared" si="1"/>
        <v>0</v>
      </c>
    </row>
    <row r="9" spans="1:15" x14ac:dyDescent="0.3">
      <c r="A9" s="19">
        <v>7</v>
      </c>
      <c r="B9" s="17" t="s">
        <v>190</v>
      </c>
      <c r="C9" s="18" t="s">
        <v>15</v>
      </c>
      <c r="D9" s="18" t="s">
        <v>50</v>
      </c>
      <c r="E9" s="18" t="s">
        <v>189</v>
      </c>
      <c r="F9" s="18" t="s">
        <v>18</v>
      </c>
      <c r="G9" s="18" t="s">
        <v>19</v>
      </c>
      <c r="H9" s="19">
        <v>9038</v>
      </c>
      <c r="I9" s="19">
        <v>22606</v>
      </c>
      <c r="J9" s="18">
        <v>60</v>
      </c>
      <c r="K9" s="19">
        <v>22606</v>
      </c>
      <c r="L9" s="19">
        <v>9042</v>
      </c>
      <c r="N9" s="1">
        <f t="shared" si="0"/>
        <v>4</v>
      </c>
      <c r="O9" s="1">
        <f t="shared" si="1"/>
        <v>0</v>
      </c>
    </row>
    <row r="10" spans="1:15" hidden="1" x14ac:dyDescent="0.3">
      <c r="A10" s="19">
        <v>10</v>
      </c>
      <c r="B10" s="17" t="s">
        <v>196</v>
      </c>
      <c r="C10" s="18" t="s">
        <v>15</v>
      </c>
      <c r="D10" s="18" t="s">
        <v>198</v>
      </c>
      <c r="E10" s="18" t="s">
        <v>199</v>
      </c>
      <c r="F10" s="18" t="s">
        <v>60</v>
      </c>
      <c r="G10" s="18" t="s">
        <v>19</v>
      </c>
      <c r="H10" s="19">
        <v>7119</v>
      </c>
      <c r="I10" s="19">
        <v>17797</v>
      </c>
      <c r="J10" s="18">
        <v>100</v>
      </c>
      <c r="K10" s="19">
        <v>17797</v>
      </c>
      <c r="L10" s="19">
        <v>7119</v>
      </c>
      <c r="N10" s="1">
        <f t="shared" si="0"/>
        <v>0</v>
      </c>
      <c r="O10" s="1">
        <f t="shared" si="1"/>
        <v>0</v>
      </c>
    </row>
    <row r="11" spans="1:15" hidden="1" x14ac:dyDescent="0.3">
      <c r="A11" s="19">
        <v>13</v>
      </c>
      <c r="B11" s="17" t="s">
        <v>38</v>
      </c>
      <c r="C11" s="18" t="s">
        <v>15</v>
      </c>
      <c r="D11" s="18" t="s">
        <v>40</v>
      </c>
      <c r="E11" s="18" t="s">
        <v>41</v>
      </c>
      <c r="F11" s="18" t="s">
        <v>31</v>
      </c>
      <c r="G11" s="18" t="s">
        <v>32</v>
      </c>
      <c r="H11" s="19">
        <v>23680</v>
      </c>
      <c r="I11" s="19">
        <v>59199</v>
      </c>
      <c r="J11" s="18">
        <v>100</v>
      </c>
      <c r="K11" s="19">
        <v>59199</v>
      </c>
      <c r="L11" s="19">
        <v>23680</v>
      </c>
      <c r="N11" s="1">
        <f t="shared" si="0"/>
        <v>0</v>
      </c>
      <c r="O11" s="1">
        <f t="shared" si="1"/>
        <v>0</v>
      </c>
    </row>
    <row r="12" spans="1:15" hidden="1" x14ac:dyDescent="0.3">
      <c r="A12" s="19">
        <v>17</v>
      </c>
      <c r="B12" s="17" t="s">
        <v>124</v>
      </c>
      <c r="C12" s="18" t="s">
        <v>15</v>
      </c>
      <c r="D12" s="18" t="s">
        <v>126</v>
      </c>
      <c r="E12" s="18" t="s">
        <v>127</v>
      </c>
      <c r="F12" s="18" t="s">
        <v>31</v>
      </c>
      <c r="G12" s="18" t="s">
        <v>18</v>
      </c>
      <c r="H12" s="19">
        <v>31058</v>
      </c>
      <c r="I12" s="19">
        <v>77645</v>
      </c>
      <c r="J12" s="18">
        <v>100</v>
      </c>
      <c r="K12" s="19">
        <v>77645</v>
      </c>
      <c r="L12" s="19">
        <v>31058</v>
      </c>
      <c r="N12" s="1">
        <f t="shared" si="0"/>
        <v>0</v>
      </c>
      <c r="O12" s="1">
        <f t="shared" si="1"/>
        <v>0</v>
      </c>
    </row>
    <row r="13" spans="1:15" hidden="1" x14ac:dyDescent="0.3">
      <c r="A13" s="19">
        <v>21</v>
      </c>
      <c r="B13" s="17" t="s">
        <v>124</v>
      </c>
      <c r="C13" s="18" t="s">
        <v>15</v>
      </c>
      <c r="D13" s="18" t="s">
        <v>126</v>
      </c>
      <c r="E13" s="18" t="s">
        <v>128</v>
      </c>
      <c r="F13" s="18" t="s">
        <v>31</v>
      </c>
      <c r="G13" s="18" t="s">
        <v>18</v>
      </c>
      <c r="H13" s="19">
        <v>2912</v>
      </c>
      <c r="I13" s="19">
        <v>7281</v>
      </c>
      <c r="J13" s="18">
        <v>20</v>
      </c>
      <c r="K13" s="19">
        <v>7281</v>
      </c>
      <c r="L13" s="19">
        <v>2912</v>
      </c>
      <c r="N13" s="1">
        <f t="shared" si="0"/>
        <v>0</v>
      </c>
      <c r="O13" s="1">
        <f t="shared" si="1"/>
        <v>0</v>
      </c>
    </row>
    <row r="14" spans="1:15" x14ac:dyDescent="0.3">
      <c r="A14" s="19">
        <v>21</v>
      </c>
      <c r="B14" s="17" t="s">
        <v>228</v>
      </c>
      <c r="C14" s="18" t="s">
        <v>15</v>
      </c>
      <c r="D14" s="18" t="s">
        <v>126</v>
      </c>
      <c r="E14" s="18" t="s">
        <v>128</v>
      </c>
      <c r="F14" s="18" t="s">
        <v>31</v>
      </c>
      <c r="G14" s="18" t="s">
        <v>18</v>
      </c>
      <c r="H14" s="19">
        <v>11653</v>
      </c>
      <c r="I14" s="19">
        <v>29130</v>
      </c>
      <c r="J14" s="18">
        <v>80</v>
      </c>
      <c r="K14" s="19">
        <v>29130</v>
      </c>
      <c r="L14" s="19">
        <v>11652</v>
      </c>
      <c r="N14" s="1">
        <f t="shared" si="0"/>
        <v>-1</v>
      </c>
      <c r="O14" s="1">
        <f t="shared" si="1"/>
        <v>0</v>
      </c>
    </row>
    <row r="15" spans="1:15" hidden="1" x14ac:dyDescent="0.3">
      <c r="A15" s="19">
        <v>25</v>
      </c>
      <c r="B15" s="17" t="s">
        <v>222</v>
      </c>
      <c r="C15" s="18" t="s">
        <v>15</v>
      </c>
      <c r="D15" s="18" t="s">
        <v>85</v>
      </c>
      <c r="E15" s="18" t="s">
        <v>51</v>
      </c>
      <c r="F15" s="18" t="s">
        <v>32</v>
      </c>
      <c r="G15" s="18" t="s">
        <v>19</v>
      </c>
      <c r="H15" s="19">
        <v>96</v>
      </c>
      <c r="I15" s="19">
        <v>239</v>
      </c>
      <c r="J15" s="18">
        <v>100</v>
      </c>
      <c r="K15" s="19">
        <v>239</v>
      </c>
      <c r="L15" s="19">
        <v>96</v>
      </c>
      <c r="N15" s="1">
        <f t="shared" si="0"/>
        <v>0</v>
      </c>
      <c r="O15" s="1">
        <f t="shared" si="1"/>
        <v>0</v>
      </c>
    </row>
    <row r="16" spans="1:15" hidden="1" x14ac:dyDescent="0.3">
      <c r="A16" s="19">
        <v>28</v>
      </c>
      <c r="B16" s="17" t="s">
        <v>83</v>
      </c>
      <c r="C16" s="18" t="s">
        <v>15</v>
      </c>
      <c r="D16" s="18" t="s">
        <v>85</v>
      </c>
      <c r="E16" s="18" t="s">
        <v>86</v>
      </c>
      <c r="F16" s="18" t="s">
        <v>19</v>
      </c>
      <c r="G16" s="18" t="s">
        <v>19</v>
      </c>
      <c r="H16" s="19">
        <v>25</v>
      </c>
      <c r="I16" s="19">
        <v>62</v>
      </c>
      <c r="J16" s="18">
        <v>100</v>
      </c>
      <c r="K16" s="19">
        <v>62</v>
      </c>
      <c r="L16" s="19">
        <v>25</v>
      </c>
      <c r="N16" s="1">
        <f t="shared" si="0"/>
        <v>0</v>
      </c>
      <c r="O16" s="1">
        <f t="shared" si="1"/>
        <v>0</v>
      </c>
    </row>
    <row r="17" spans="1:15" hidden="1" x14ac:dyDescent="0.3">
      <c r="A17" s="19">
        <v>29</v>
      </c>
      <c r="B17" s="17" t="s">
        <v>222</v>
      </c>
      <c r="C17" s="18" t="s">
        <v>15</v>
      </c>
      <c r="D17" s="18" t="s">
        <v>85</v>
      </c>
      <c r="E17" s="18" t="s">
        <v>224</v>
      </c>
      <c r="F17" s="18" t="s">
        <v>31</v>
      </c>
      <c r="G17" s="18" t="s">
        <v>31</v>
      </c>
      <c r="H17" s="19">
        <v>246</v>
      </c>
      <c r="I17" s="19">
        <v>614</v>
      </c>
      <c r="J17" s="18">
        <v>100</v>
      </c>
      <c r="K17" s="19">
        <v>614</v>
      </c>
      <c r="L17" s="19">
        <v>246</v>
      </c>
      <c r="N17" s="1">
        <f t="shared" si="0"/>
        <v>0</v>
      </c>
      <c r="O17" s="1">
        <f t="shared" si="1"/>
        <v>0</v>
      </c>
    </row>
    <row r="18" spans="1:15" x14ac:dyDescent="0.3">
      <c r="A18" s="19">
        <v>32</v>
      </c>
      <c r="B18" s="17" t="s">
        <v>158</v>
      </c>
      <c r="C18" s="18" t="s">
        <v>15</v>
      </c>
      <c r="D18" s="18" t="s">
        <v>16</v>
      </c>
      <c r="E18" s="18" t="s">
        <v>160</v>
      </c>
      <c r="F18" s="18" t="s">
        <v>18</v>
      </c>
      <c r="G18" s="18" t="s">
        <v>19</v>
      </c>
      <c r="H18" s="19">
        <v>9990</v>
      </c>
      <c r="I18" s="19">
        <v>24974</v>
      </c>
      <c r="J18" s="18">
        <v>80</v>
      </c>
      <c r="K18" s="19">
        <v>24974</v>
      </c>
      <c r="L18" s="19">
        <v>9989</v>
      </c>
      <c r="N18" s="1">
        <f t="shared" si="0"/>
        <v>-1</v>
      </c>
      <c r="O18" s="1">
        <f t="shared" si="1"/>
        <v>0</v>
      </c>
    </row>
    <row r="19" spans="1:15" hidden="1" x14ac:dyDescent="0.3">
      <c r="A19" s="19">
        <v>32</v>
      </c>
      <c r="B19" s="17" t="s">
        <v>180</v>
      </c>
      <c r="C19" s="18" t="s">
        <v>15</v>
      </c>
      <c r="D19" s="18" t="s">
        <v>16</v>
      </c>
      <c r="E19" s="18" t="s">
        <v>160</v>
      </c>
      <c r="F19" s="18" t="s">
        <v>18</v>
      </c>
      <c r="G19" s="18" t="s">
        <v>19</v>
      </c>
      <c r="H19" s="19">
        <v>2498</v>
      </c>
      <c r="I19" s="19">
        <v>6246</v>
      </c>
      <c r="J19" s="18">
        <v>20</v>
      </c>
      <c r="K19" s="19">
        <v>6246</v>
      </c>
      <c r="L19" s="19">
        <v>2498</v>
      </c>
      <c r="N19" s="1">
        <f t="shared" si="0"/>
        <v>0</v>
      </c>
      <c r="O19" s="1">
        <f t="shared" si="1"/>
        <v>0</v>
      </c>
    </row>
    <row r="20" spans="1:15" hidden="1" x14ac:dyDescent="0.3">
      <c r="A20" s="19">
        <v>33</v>
      </c>
      <c r="B20" s="17" t="s">
        <v>124</v>
      </c>
      <c r="C20" s="18" t="s">
        <v>15</v>
      </c>
      <c r="D20" s="18" t="s">
        <v>16</v>
      </c>
      <c r="E20" s="18" t="s">
        <v>129</v>
      </c>
      <c r="F20" s="18" t="s">
        <v>18</v>
      </c>
      <c r="G20" s="18" t="s">
        <v>19</v>
      </c>
      <c r="H20" s="19">
        <v>9405</v>
      </c>
      <c r="I20" s="19">
        <v>23512</v>
      </c>
      <c r="J20" s="18">
        <v>100</v>
      </c>
      <c r="K20" s="19">
        <v>23512</v>
      </c>
      <c r="L20" s="19">
        <v>9405</v>
      </c>
      <c r="N20" s="1">
        <f t="shared" si="0"/>
        <v>0</v>
      </c>
      <c r="O20" s="1">
        <f t="shared" si="1"/>
        <v>0</v>
      </c>
    </row>
    <row r="21" spans="1:15" hidden="1" x14ac:dyDescent="0.3">
      <c r="A21" s="19">
        <v>34</v>
      </c>
      <c r="B21" s="17" t="s">
        <v>180</v>
      </c>
      <c r="C21" s="18" t="s">
        <v>15</v>
      </c>
      <c r="D21" s="18" t="s">
        <v>16</v>
      </c>
      <c r="E21" s="18" t="s">
        <v>182</v>
      </c>
      <c r="F21" s="18" t="s">
        <v>18</v>
      </c>
      <c r="G21" s="18" t="s">
        <v>19</v>
      </c>
      <c r="H21" s="19">
        <v>4296</v>
      </c>
      <c r="I21" s="19">
        <v>10740</v>
      </c>
      <c r="J21" s="18">
        <v>100</v>
      </c>
      <c r="K21" s="19">
        <v>10740</v>
      </c>
      <c r="L21" s="19">
        <v>4296</v>
      </c>
      <c r="N21" s="1">
        <f t="shared" si="0"/>
        <v>0</v>
      </c>
      <c r="O21" s="1">
        <f t="shared" si="1"/>
        <v>0</v>
      </c>
    </row>
    <row r="22" spans="1:15" hidden="1" x14ac:dyDescent="0.3">
      <c r="A22" s="19">
        <v>35</v>
      </c>
      <c r="B22" s="17" t="s">
        <v>13</v>
      </c>
      <c r="C22" s="18" t="s">
        <v>15</v>
      </c>
      <c r="D22" s="18" t="s">
        <v>16</v>
      </c>
      <c r="E22" s="18" t="s">
        <v>17</v>
      </c>
      <c r="F22" s="18" t="s">
        <v>18</v>
      </c>
      <c r="G22" s="18" t="s">
        <v>19</v>
      </c>
      <c r="H22" s="19">
        <v>25</v>
      </c>
      <c r="I22" s="19">
        <v>63</v>
      </c>
      <c r="J22" s="18">
        <v>80</v>
      </c>
      <c r="K22" s="19">
        <v>63</v>
      </c>
      <c r="L22" s="19">
        <v>25</v>
      </c>
      <c r="N22" s="1">
        <f t="shared" si="0"/>
        <v>0</v>
      </c>
      <c r="O22" s="1">
        <f t="shared" si="1"/>
        <v>0</v>
      </c>
    </row>
    <row r="23" spans="1:15" x14ac:dyDescent="0.3">
      <c r="A23" s="19">
        <v>35</v>
      </c>
      <c r="B23" s="17" t="s">
        <v>180</v>
      </c>
      <c r="C23" s="18" t="s">
        <v>15</v>
      </c>
      <c r="D23" s="18" t="s">
        <v>16</v>
      </c>
      <c r="E23" s="18" t="s">
        <v>17</v>
      </c>
      <c r="F23" s="18" t="s">
        <v>18</v>
      </c>
      <c r="G23" s="18" t="s">
        <v>19</v>
      </c>
      <c r="H23" s="19">
        <v>101</v>
      </c>
      <c r="I23" s="19">
        <v>250</v>
      </c>
      <c r="J23" s="18">
        <v>20</v>
      </c>
      <c r="K23" s="19">
        <v>250</v>
      </c>
      <c r="L23" s="19">
        <v>100</v>
      </c>
      <c r="N23" s="1">
        <f t="shared" si="0"/>
        <v>-1</v>
      </c>
      <c r="O23" s="1">
        <f t="shared" si="1"/>
        <v>0</v>
      </c>
    </row>
    <row r="24" spans="1:15" hidden="1" x14ac:dyDescent="0.3">
      <c r="A24" s="19">
        <v>37</v>
      </c>
      <c r="B24" s="17" t="s">
        <v>233</v>
      </c>
      <c r="C24" s="18" t="s">
        <v>15</v>
      </c>
      <c r="D24" s="18" t="s">
        <v>16</v>
      </c>
      <c r="E24" s="18" t="s">
        <v>235</v>
      </c>
      <c r="F24" s="18" t="s">
        <v>31</v>
      </c>
      <c r="G24" s="18" t="s">
        <v>32</v>
      </c>
      <c r="H24" s="19">
        <v>5</v>
      </c>
      <c r="I24" s="19">
        <v>11</v>
      </c>
      <c r="J24" s="18">
        <v>100</v>
      </c>
      <c r="K24" s="19">
        <v>11</v>
      </c>
      <c r="L24" s="19">
        <v>5</v>
      </c>
      <c r="N24" s="1">
        <f t="shared" si="0"/>
        <v>0</v>
      </c>
      <c r="O24" s="1">
        <f t="shared" si="1"/>
        <v>0</v>
      </c>
    </row>
    <row r="25" spans="1:15" hidden="1" x14ac:dyDescent="0.3">
      <c r="A25" s="19">
        <v>38</v>
      </c>
      <c r="B25" s="17" t="s">
        <v>42</v>
      </c>
      <c r="C25" s="18" t="s">
        <v>15</v>
      </c>
      <c r="D25" s="18" t="s">
        <v>16</v>
      </c>
      <c r="E25" s="18" t="s">
        <v>44</v>
      </c>
      <c r="F25" s="18" t="s">
        <v>19</v>
      </c>
      <c r="G25" s="18" t="s">
        <v>19</v>
      </c>
      <c r="H25" s="19">
        <v>184</v>
      </c>
      <c r="I25" s="19">
        <v>459</v>
      </c>
      <c r="J25" s="18">
        <v>100</v>
      </c>
      <c r="K25" s="19">
        <v>459</v>
      </c>
      <c r="L25" s="19">
        <v>184</v>
      </c>
      <c r="N25" s="1">
        <f t="shared" si="0"/>
        <v>0</v>
      </c>
      <c r="O25" s="1">
        <f t="shared" si="1"/>
        <v>0</v>
      </c>
    </row>
    <row r="26" spans="1:15" hidden="1" x14ac:dyDescent="0.3">
      <c r="A26" s="19">
        <v>39</v>
      </c>
      <c r="B26" s="17" t="s">
        <v>42</v>
      </c>
      <c r="C26" s="18" t="s">
        <v>15</v>
      </c>
      <c r="D26" s="18" t="s">
        <v>16</v>
      </c>
      <c r="E26" s="18" t="s">
        <v>45</v>
      </c>
      <c r="F26" s="18" t="s">
        <v>19</v>
      </c>
      <c r="G26" s="18" t="s">
        <v>19</v>
      </c>
      <c r="H26" s="19">
        <v>164</v>
      </c>
      <c r="I26" s="19">
        <v>409</v>
      </c>
      <c r="J26" s="18">
        <v>100</v>
      </c>
      <c r="K26" s="19">
        <v>409</v>
      </c>
      <c r="L26" s="19">
        <v>164</v>
      </c>
      <c r="N26" s="1">
        <f t="shared" si="0"/>
        <v>0</v>
      </c>
      <c r="O26" s="1">
        <f t="shared" si="1"/>
        <v>0</v>
      </c>
    </row>
    <row r="27" spans="1:15" hidden="1" x14ac:dyDescent="0.3">
      <c r="A27" s="19">
        <v>40</v>
      </c>
      <c r="B27" s="17" t="s">
        <v>158</v>
      </c>
      <c r="C27" s="18" t="s">
        <v>15</v>
      </c>
      <c r="D27" s="18" t="s">
        <v>16</v>
      </c>
      <c r="E27" s="18" t="s">
        <v>161</v>
      </c>
      <c r="F27" s="18" t="s">
        <v>19</v>
      </c>
      <c r="G27" s="18" t="s">
        <v>19</v>
      </c>
      <c r="H27" s="19">
        <v>14</v>
      </c>
      <c r="I27" s="19">
        <v>34</v>
      </c>
      <c r="J27" s="18">
        <v>100</v>
      </c>
      <c r="K27" s="19">
        <v>34</v>
      </c>
      <c r="L27" s="19">
        <v>14</v>
      </c>
      <c r="N27" s="1">
        <f t="shared" si="0"/>
        <v>0</v>
      </c>
      <c r="O27" s="1">
        <f t="shared" si="1"/>
        <v>0</v>
      </c>
    </row>
    <row r="28" spans="1:15" hidden="1" x14ac:dyDescent="0.3">
      <c r="A28" s="19">
        <v>41</v>
      </c>
      <c r="B28" s="17" t="s">
        <v>124</v>
      </c>
      <c r="C28" s="18" t="s">
        <v>15</v>
      </c>
      <c r="D28" s="18" t="s">
        <v>16</v>
      </c>
      <c r="E28" s="18" t="s">
        <v>130</v>
      </c>
      <c r="F28" s="18" t="s">
        <v>19</v>
      </c>
      <c r="G28" s="18" t="s">
        <v>19</v>
      </c>
      <c r="H28" s="19">
        <v>18</v>
      </c>
      <c r="I28" s="19">
        <v>44</v>
      </c>
      <c r="J28" s="18">
        <v>100</v>
      </c>
      <c r="K28" s="19">
        <v>44</v>
      </c>
      <c r="L28" s="19">
        <v>18</v>
      </c>
      <c r="N28" s="1">
        <f t="shared" si="0"/>
        <v>0</v>
      </c>
      <c r="O28" s="1">
        <f t="shared" si="1"/>
        <v>0</v>
      </c>
    </row>
    <row r="29" spans="1:15" hidden="1" x14ac:dyDescent="0.3">
      <c r="A29" s="19">
        <v>45</v>
      </c>
      <c r="B29" s="17" t="s">
        <v>13</v>
      </c>
      <c r="C29" s="18" t="s">
        <v>15</v>
      </c>
      <c r="D29" s="18" t="s">
        <v>20</v>
      </c>
      <c r="E29" s="18" t="s">
        <v>21</v>
      </c>
      <c r="F29" s="18" t="s">
        <v>22</v>
      </c>
      <c r="G29" s="18" t="s">
        <v>19</v>
      </c>
      <c r="H29" s="19">
        <v>3096</v>
      </c>
      <c r="I29" s="19">
        <v>7740</v>
      </c>
      <c r="J29" s="18">
        <v>100</v>
      </c>
      <c r="K29" s="19">
        <v>7740</v>
      </c>
      <c r="L29" s="19">
        <v>3096</v>
      </c>
      <c r="N29" s="1">
        <f t="shared" si="0"/>
        <v>0</v>
      </c>
      <c r="O29" s="1">
        <f t="shared" si="1"/>
        <v>0</v>
      </c>
    </row>
    <row r="30" spans="1:15" hidden="1" x14ac:dyDescent="0.3">
      <c r="A30" s="19">
        <v>46</v>
      </c>
      <c r="B30" s="17" t="s">
        <v>158</v>
      </c>
      <c r="C30" s="18" t="s">
        <v>15</v>
      </c>
      <c r="D30" s="18" t="s">
        <v>20</v>
      </c>
      <c r="E30" s="18" t="s">
        <v>162</v>
      </c>
      <c r="F30" s="18" t="s">
        <v>60</v>
      </c>
      <c r="G30" s="18" t="s">
        <v>19</v>
      </c>
      <c r="H30" s="19">
        <v>7834</v>
      </c>
      <c r="I30" s="19">
        <v>19585</v>
      </c>
      <c r="J30" s="18">
        <v>100</v>
      </c>
      <c r="K30" s="19">
        <v>19585</v>
      </c>
      <c r="L30" s="19">
        <v>7834</v>
      </c>
      <c r="N30" s="1">
        <f t="shared" si="0"/>
        <v>0</v>
      </c>
      <c r="O30" s="1">
        <f t="shared" si="1"/>
        <v>0</v>
      </c>
    </row>
    <row r="31" spans="1:15" hidden="1" x14ac:dyDescent="0.3">
      <c r="A31" s="19">
        <v>47</v>
      </c>
      <c r="B31" s="17" t="s">
        <v>71</v>
      </c>
      <c r="C31" s="18" t="s">
        <v>15</v>
      </c>
      <c r="D31" s="18" t="s">
        <v>20</v>
      </c>
      <c r="E31" s="18" t="s">
        <v>73</v>
      </c>
      <c r="F31" s="18" t="s">
        <v>31</v>
      </c>
      <c r="G31" s="18" t="s">
        <v>32</v>
      </c>
      <c r="H31" s="19">
        <v>1508</v>
      </c>
      <c r="I31" s="19">
        <v>3768</v>
      </c>
      <c r="J31" s="18">
        <v>100</v>
      </c>
      <c r="K31" s="19">
        <v>3768</v>
      </c>
      <c r="L31" s="19">
        <v>1508</v>
      </c>
      <c r="N31" s="1">
        <f t="shared" si="0"/>
        <v>0</v>
      </c>
      <c r="O31" s="1">
        <f t="shared" si="1"/>
        <v>0</v>
      </c>
    </row>
    <row r="32" spans="1:15" hidden="1" x14ac:dyDescent="0.3">
      <c r="A32" s="19">
        <v>54</v>
      </c>
      <c r="B32" s="17" t="s">
        <v>13</v>
      </c>
      <c r="C32" s="18" t="s">
        <v>15</v>
      </c>
      <c r="D32" s="18" t="s">
        <v>20</v>
      </c>
      <c r="E32" s="18" t="s">
        <v>23</v>
      </c>
      <c r="F32" s="18" t="s">
        <v>24</v>
      </c>
      <c r="G32" s="18" t="s">
        <v>19</v>
      </c>
      <c r="H32" s="19">
        <v>5750</v>
      </c>
      <c r="I32" s="19">
        <v>14374</v>
      </c>
      <c r="J32" s="18">
        <v>100</v>
      </c>
      <c r="K32" s="19">
        <v>14374</v>
      </c>
      <c r="L32" s="19">
        <v>5750</v>
      </c>
      <c r="N32" s="1">
        <f t="shared" si="0"/>
        <v>0</v>
      </c>
      <c r="O32" s="1">
        <f t="shared" si="1"/>
        <v>0</v>
      </c>
    </row>
    <row r="33" spans="1:15" hidden="1" x14ac:dyDescent="0.3">
      <c r="A33" s="19">
        <v>57</v>
      </c>
      <c r="B33" s="17" t="s">
        <v>25</v>
      </c>
      <c r="C33" s="18" t="s">
        <v>15</v>
      </c>
      <c r="D33" s="18" t="s">
        <v>20</v>
      </c>
      <c r="E33" s="18" t="s">
        <v>27</v>
      </c>
      <c r="F33" s="18" t="s">
        <v>28</v>
      </c>
      <c r="G33" s="18" t="s">
        <v>19</v>
      </c>
      <c r="H33" s="19">
        <v>574</v>
      </c>
      <c r="I33" s="19">
        <v>1435</v>
      </c>
      <c r="J33" s="18">
        <v>100</v>
      </c>
      <c r="K33" s="19">
        <v>1435</v>
      </c>
      <c r="L33" s="19">
        <v>574</v>
      </c>
      <c r="N33" s="1">
        <f t="shared" si="0"/>
        <v>0</v>
      </c>
      <c r="O33" s="1">
        <f t="shared" si="1"/>
        <v>0</v>
      </c>
    </row>
    <row r="34" spans="1:15" hidden="1" x14ac:dyDescent="0.3">
      <c r="A34" s="19">
        <v>58</v>
      </c>
      <c r="B34" s="17" t="s">
        <v>158</v>
      </c>
      <c r="C34" s="18" t="s">
        <v>15</v>
      </c>
      <c r="D34" s="18" t="s">
        <v>20</v>
      </c>
      <c r="E34" s="18" t="s">
        <v>163</v>
      </c>
      <c r="F34" s="18" t="s">
        <v>24</v>
      </c>
      <c r="G34" s="18" t="s">
        <v>19</v>
      </c>
      <c r="H34" s="19">
        <v>651860</v>
      </c>
      <c r="I34" s="19">
        <v>1629648</v>
      </c>
      <c r="J34" s="18">
        <v>100</v>
      </c>
      <c r="K34" s="19">
        <v>1629648</v>
      </c>
      <c r="L34" s="19">
        <v>651860</v>
      </c>
      <c r="N34" s="1">
        <f t="shared" si="0"/>
        <v>0</v>
      </c>
      <c r="O34" s="1">
        <f t="shared" si="1"/>
        <v>0</v>
      </c>
    </row>
    <row r="35" spans="1:15" hidden="1" x14ac:dyDescent="0.3">
      <c r="A35" s="19">
        <v>60</v>
      </c>
      <c r="B35" s="17" t="s">
        <v>158</v>
      </c>
      <c r="C35" s="18" t="s">
        <v>15</v>
      </c>
      <c r="D35" s="18" t="s">
        <v>74</v>
      </c>
      <c r="E35" s="18" t="s">
        <v>164</v>
      </c>
      <c r="F35" s="18" t="s">
        <v>28</v>
      </c>
      <c r="G35" s="18" t="s">
        <v>19</v>
      </c>
      <c r="H35" s="19">
        <v>7402</v>
      </c>
      <c r="I35" s="19">
        <v>18503</v>
      </c>
      <c r="J35" s="18">
        <v>100</v>
      </c>
      <c r="K35" s="19">
        <v>18503</v>
      </c>
      <c r="L35" s="19">
        <v>7402</v>
      </c>
      <c r="N35" s="1">
        <f t="shared" si="0"/>
        <v>0</v>
      </c>
      <c r="O35" s="1">
        <f t="shared" si="1"/>
        <v>0</v>
      </c>
    </row>
    <row r="36" spans="1:15" hidden="1" x14ac:dyDescent="0.3">
      <c r="A36" s="19">
        <v>61</v>
      </c>
      <c r="B36" s="17" t="s">
        <v>71</v>
      </c>
      <c r="C36" s="18" t="s">
        <v>15</v>
      </c>
      <c r="D36" s="18" t="s">
        <v>74</v>
      </c>
      <c r="E36" s="18" t="s">
        <v>75</v>
      </c>
      <c r="F36" s="18" t="s">
        <v>31</v>
      </c>
      <c r="G36" s="18" t="s">
        <v>60</v>
      </c>
      <c r="H36" s="19">
        <v>4436</v>
      </c>
      <c r="I36" s="19">
        <v>11089</v>
      </c>
      <c r="J36" s="18">
        <v>100</v>
      </c>
      <c r="K36" s="19">
        <v>11089</v>
      </c>
      <c r="L36" s="19">
        <v>4436</v>
      </c>
      <c r="N36" s="1">
        <f t="shared" si="0"/>
        <v>0</v>
      </c>
      <c r="O36" s="1">
        <f t="shared" si="1"/>
        <v>0</v>
      </c>
    </row>
    <row r="37" spans="1:15" hidden="1" x14ac:dyDescent="0.3">
      <c r="A37" s="19">
        <v>62</v>
      </c>
      <c r="B37" s="17" t="s">
        <v>180</v>
      </c>
      <c r="C37" s="18" t="s">
        <v>15</v>
      </c>
      <c r="D37" s="18" t="s">
        <v>74</v>
      </c>
      <c r="E37" s="18" t="s">
        <v>183</v>
      </c>
      <c r="F37" s="18" t="s">
        <v>28</v>
      </c>
      <c r="G37" s="18" t="s">
        <v>19</v>
      </c>
      <c r="H37" s="19">
        <v>3197</v>
      </c>
      <c r="I37" s="19">
        <v>7992</v>
      </c>
      <c r="J37" s="18">
        <v>80</v>
      </c>
      <c r="K37" s="19">
        <v>7992</v>
      </c>
      <c r="L37" s="19">
        <v>3197</v>
      </c>
      <c r="N37" s="1">
        <f t="shared" si="0"/>
        <v>0</v>
      </c>
      <c r="O37" s="1">
        <f t="shared" si="1"/>
        <v>0</v>
      </c>
    </row>
    <row r="38" spans="1:15" x14ac:dyDescent="0.3">
      <c r="A38" s="19">
        <v>63</v>
      </c>
      <c r="B38" s="17" t="s">
        <v>124</v>
      </c>
      <c r="C38" s="18" t="s">
        <v>15</v>
      </c>
      <c r="D38" s="18" t="s">
        <v>74</v>
      </c>
      <c r="E38" s="18" t="s">
        <v>131</v>
      </c>
      <c r="F38" s="18" t="s">
        <v>28</v>
      </c>
      <c r="G38" s="18" t="s">
        <v>19</v>
      </c>
      <c r="H38" s="19">
        <v>4308</v>
      </c>
      <c r="I38" s="19">
        <v>10785</v>
      </c>
      <c r="J38" s="18">
        <v>27</v>
      </c>
      <c r="K38" s="19">
        <v>10785</v>
      </c>
      <c r="L38" s="19">
        <v>4314</v>
      </c>
      <c r="N38" s="1">
        <f t="shared" si="0"/>
        <v>6</v>
      </c>
      <c r="O38" s="1">
        <f t="shared" si="1"/>
        <v>0</v>
      </c>
    </row>
    <row r="39" spans="1:15" x14ac:dyDescent="0.3">
      <c r="A39" s="19">
        <v>63</v>
      </c>
      <c r="B39" s="17" t="s">
        <v>158</v>
      </c>
      <c r="C39" s="18" t="s">
        <v>15</v>
      </c>
      <c r="D39" s="18" t="s">
        <v>74</v>
      </c>
      <c r="E39" s="18" t="s">
        <v>131</v>
      </c>
      <c r="F39" s="18" t="s">
        <v>28</v>
      </c>
      <c r="G39" s="18" t="s">
        <v>19</v>
      </c>
      <c r="H39" s="19">
        <v>11380</v>
      </c>
      <c r="I39" s="19">
        <v>28433</v>
      </c>
      <c r="J39" s="18">
        <v>73</v>
      </c>
      <c r="K39" s="19">
        <v>28433</v>
      </c>
      <c r="L39" s="19">
        <v>11373</v>
      </c>
      <c r="N39" s="1">
        <f t="shared" si="0"/>
        <v>-7</v>
      </c>
      <c r="O39" s="1">
        <f t="shared" si="1"/>
        <v>0</v>
      </c>
    </row>
    <row r="40" spans="1:15" x14ac:dyDescent="0.3">
      <c r="A40" s="19">
        <v>64</v>
      </c>
      <c r="B40" s="17" t="s">
        <v>158</v>
      </c>
      <c r="C40" s="18" t="s">
        <v>15</v>
      </c>
      <c r="D40" s="18" t="s">
        <v>74</v>
      </c>
      <c r="E40" s="18" t="s">
        <v>165</v>
      </c>
      <c r="F40" s="18" t="s">
        <v>28</v>
      </c>
      <c r="G40" s="18" t="s">
        <v>19</v>
      </c>
      <c r="H40" s="19">
        <v>25641</v>
      </c>
      <c r="I40" s="19">
        <v>64101</v>
      </c>
      <c r="J40" s="18">
        <v>64</v>
      </c>
      <c r="K40" s="19">
        <v>64101</v>
      </c>
      <c r="L40" s="19">
        <v>25640</v>
      </c>
      <c r="N40" s="1">
        <f t="shared" si="0"/>
        <v>-1</v>
      </c>
      <c r="O40" s="1">
        <f t="shared" si="1"/>
        <v>0</v>
      </c>
    </row>
    <row r="41" spans="1:15" hidden="1" x14ac:dyDescent="0.3">
      <c r="A41" s="19">
        <v>65</v>
      </c>
      <c r="B41" s="17" t="s">
        <v>93</v>
      </c>
      <c r="C41" s="18" t="s">
        <v>15</v>
      </c>
      <c r="D41" s="18" t="s">
        <v>74</v>
      </c>
      <c r="E41" s="18" t="s">
        <v>95</v>
      </c>
      <c r="F41" s="18" t="s">
        <v>28</v>
      </c>
      <c r="G41" s="18" t="s">
        <v>19</v>
      </c>
      <c r="H41" s="19">
        <v>8413</v>
      </c>
      <c r="I41" s="19">
        <v>21031</v>
      </c>
      <c r="J41" s="18">
        <v>100</v>
      </c>
      <c r="K41" s="19">
        <v>21031</v>
      </c>
      <c r="L41" s="19">
        <v>8413</v>
      </c>
      <c r="N41" s="1">
        <f t="shared" si="0"/>
        <v>0</v>
      </c>
      <c r="O41" s="1">
        <f t="shared" si="1"/>
        <v>0</v>
      </c>
    </row>
    <row r="42" spans="1:15" hidden="1" x14ac:dyDescent="0.3">
      <c r="A42" s="19">
        <v>66</v>
      </c>
      <c r="B42" s="17" t="s">
        <v>93</v>
      </c>
      <c r="C42" s="18" t="s">
        <v>15</v>
      </c>
      <c r="D42" s="18" t="s">
        <v>74</v>
      </c>
      <c r="E42" s="18" t="s">
        <v>96</v>
      </c>
      <c r="F42" s="18" t="s">
        <v>28</v>
      </c>
      <c r="G42" s="18" t="s">
        <v>19</v>
      </c>
      <c r="H42" s="19">
        <v>6139</v>
      </c>
      <c r="I42" s="19">
        <v>15347</v>
      </c>
      <c r="J42" s="18">
        <v>100</v>
      </c>
      <c r="K42" s="19">
        <v>15347</v>
      </c>
      <c r="L42" s="19">
        <v>6139</v>
      </c>
      <c r="N42" s="1">
        <f t="shared" si="0"/>
        <v>0</v>
      </c>
      <c r="O42" s="1">
        <f t="shared" si="1"/>
        <v>0</v>
      </c>
    </row>
    <row r="43" spans="1:15" hidden="1" x14ac:dyDescent="0.3">
      <c r="A43" s="19">
        <v>67</v>
      </c>
      <c r="B43" s="17" t="s">
        <v>93</v>
      </c>
      <c r="C43" s="18" t="s">
        <v>15</v>
      </c>
      <c r="D43" s="18" t="s">
        <v>74</v>
      </c>
      <c r="E43" s="18" t="s">
        <v>97</v>
      </c>
      <c r="F43" s="18" t="s">
        <v>28</v>
      </c>
      <c r="G43" s="18" t="s">
        <v>19</v>
      </c>
      <c r="H43" s="19">
        <v>3505</v>
      </c>
      <c r="I43" s="19">
        <v>8762</v>
      </c>
      <c r="J43" s="18">
        <v>100</v>
      </c>
      <c r="K43" s="19">
        <v>8762</v>
      </c>
      <c r="L43" s="19">
        <v>3505</v>
      </c>
      <c r="N43" s="1">
        <f t="shared" si="0"/>
        <v>0</v>
      </c>
      <c r="O43" s="1">
        <f t="shared" si="1"/>
        <v>0</v>
      </c>
    </row>
    <row r="44" spans="1:15" hidden="1" x14ac:dyDescent="0.3">
      <c r="A44" s="19">
        <v>68</v>
      </c>
      <c r="B44" s="17" t="s">
        <v>124</v>
      </c>
      <c r="C44" s="18" t="s">
        <v>15</v>
      </c>
      <c r="D44" s="18" t="s">
        <v>74</v>
      </c>
      <c r="E44" s="18" t="s">
        <v>132</v>
      </c>
      <c r="F44" s="18" t="s">
        <v>28</v>
      </c>
      <c r="G44" s="18" t="s">
        <v>19</v>
      </c>
      <c r="H44" s="19">
        <v>399230</v>
      </c>
      <c r="I44" s="19">
        <v>998075</v>
      </c>
      <c r="J44" s="18">
        <v>100</v>
      </c>
      <c r="K44" s="19">
        <v>998075</v>
      </c>
      <c r="L44" s="19">
        <v>399230</v>
      </c>
      <c r="N44" s="1">
        <f t="shared" si="0"/>
        <v>0</v>
      </c>
      <c r="O44" s="1">
        <f t="shared" si="1"/>
        <v>0</v>
      </c>
    </row>
    <row r="45" spans="1:15" hidden="1" x14ac:dyDescent="0.3">
      <c r="A45" s="19">
        <v>77</v>
      </c>
      <c r="B45" s="17" t="s">
        <v>56</v>
      </c>
      <c r="C45" s="18" t="s">
        <v>15</v>
      </c>
      <c r="D45" s="18" t="s">
        <v>58</v>
      </c>
      <c r="E45" s="18" t="s">
        <v>59</v>
      </c>
      <c r="F45" s="18" t="s">
        <v>60</v>
      </c>
      <c r="G45" s="18" t="s">
        <v>19</v>
      </c>
      <c r="H45" s="19">
        <v>165206</v>
      </c>
      <c r="I45" s="19">
        <v>413014</v>
      </c>
      <c r="J45" s="18">
        <v>100</v>
      </c>
      <c r="K45" s="19">
        <v>413014</v>
      </c>
      <c r="L45" s="19">
        <v>165206</v>
      </c>
      <c r="N45" s="1">
        <f t="shared" si="0"/>
        <v>0</v>
      </c>
      <c r="O45" s="1">
        <f t="shared" si="1"/>
        <v>0</v>
      </c>
    </row>
    <row r="46" spans="1:15" hidden="1" x14ac:dyDescent="0.3">
      <c r="A46" s="19">
        <v>79</v>
      </c>
      <c r="B46" s="17" t="s">
        <v>196</v>
      </c>
      <c r="C46" s="18" t="s">
        <v>15</v>
      </c>
      <c r="D46" s="18" t="s">
        <v>133</v>
      </c>
      <c r="E46" s="18" t="s">
        <v>200</v>
      </c>
      <c r="F46" s="18" t="s">
        <v>28</v>
      </c>
      <c r="G46" s="18" t="s">
        <v>19</v>
      </c>
      <c r="H46" s="19">
        <v>5186</v>
      </c>
      <c r="I46" s="19">
        <v>12964</v>
      </c>
      <c r="J46" s="18">
        <v>100</v>
      </c>
      <c r="K46" s="19">
        <v>12964</v>
      </c>
      <c r="L46" s="19">
        <v>5186</v>
      </c>
      <c r="N46" s="1">
        <f t="shared" si="0"/>
        <v>0</v>
      </c>
      <c r="O46" s="1">
        <f t="shared" si="1"/>
        <v>0</v>
      </c>
    </row>
    <row r="47" spans="1:15" hidden="1" x14ac:dyDescent="0.3">
      <c r="A47" s="19">
        <v>80</v>
      </c>
      <c r="B47" s="17" t="s">
        <v>124</v>
      </c>
      <c r="C47" s="18" t="s">
        <v>15</v>
      </c>
      <c r="D47" s="18" t="s">
        <v>133</v>
      </c>
      <c r="E47" s="18" t="s">
        <v>134</v>
      </c>
      <c r="F47" s="18" t="s">
        <v>28</v>
      </c>
      <c r="G47" s="18" t="s">
        <v>19</v>
      </c>
      <c r="H47" s="19">
        <v>1038</v>
      </c>
      <c r="I47" s="19">
        <v>2595</v>
      </c>
      <c r="J47" s="18">
        <v>100</v>
      </c>
      <c r="K47" s="19">
        <v>2595</v>
      </c>
      <c r="L47" s="19">
        <v>1038</v>
      </c>
      <c r="N47" s="1">
        <f t="shared" si="0"/>
        <v>0</v>
      </c>
      <c r="O47" s="1">
        <f t="shared" si="1"/>
        <v>0</v>
      </c>
    </row>
    <row r="48" spans="1:15" hidden="1" x14ac:dyDescent="0.3">
      <c r="A48" s="19">
        <v>85</v>
      </c>
      <c r="B48" s="17" t="s">
        <v>152</v>
      </c>
      <c r="C48" s="18" t="s">
        <v>15</v>
      </c>
      <c r="D48" s="18" t="s">
        <v>36</v>
      </c>
      <c r="E48" s="18" t="s">
        <v>154</v>
      </c>
      <c r="F48" s="18" t="s">
        <v>31</v>
      </c>
      <c r="G48" s="18" t="s">
        <v>19</v>
      </c>
      <c r="H48" s="19">
        <v>1170</v>
      </c>
      <c r="I48" s="19">
        <v>2925</v>
      </c>
      <c r="J48" s="18">
        <v>20</v>
      </c>
      <c r="K48" s="19">
        <v>2925</v>
      </c>
      <c r="L48" s="19">
        <v>1170</v>
      </c>
      <c r="N48" s="1">
        <f t="shared" si="0"/>
        <v>0</v>
      </c>
      <c r="O48" s="1">
        <f t="shared" si="1"/>
        <v>0</v>
      </c>
    </row>
    <row r="49" spans="1:15" x14ac:dyDescent="0.3">
      <c r="A49" s="19">
        <v>85</v>
      </c>
      <c r="B49" s="17" t="s">
        <v>175</v>
      </c>
      <c r="C49" s="18" t="s">
        <v>15</v>
      </c>
      <c r="D49" s="18" t="s">
        <v>36</v>
      </c>
      <c r="E49" s="18" t="s">
        <v>154</v>
      </c>
      <c r="F49" s="18" t="s">
        <v>31</v>
      </c>
      <c r="G49" s="18" t="s">
        <v>19</v>
      </c>
      <c r="H49" s="19">
        <v>4682</v>
      </c>
      <c r="I49" s="19">
        <v>11704</v>
      </c>
      <c r="J49" s="18">
        <v>80</v>
      </c>
      <c r="K49" s="19">
        <v>11704</v>
      </c>
      <c r="L49" s="19">
        <v>4681</v>
      </c>
      <c r="N49" s="1">
        <f t="shared" si="0"/>
        <v>-1</v>
      </c>
      <c r="O49" s="1">
        <f t="shared" si="1"/>
        <v>0</v>
      </c>
    </row>
    <row r="50" spans="1:15" hidden="1" x14ac:dyDescent="0.3">
      <c r="A50" s="19">
        <v>86</v>
      </c>
      <c r="B50" s="17" t="s">
        <v>152</v>
      </c>
      <c r="C50" s="18" t="s">
        <v>15</v>
      </c>
      <c r="D50" s="18" t="s">
        <v>36</v>
      </c>
      <c r="E50" s="18" t="s">
        <v>155</v>
      </c>
      <c r="F50" s="18" t="s">
        <v>31</v>
      </c>
      <c r="G50" s="18" t="s">
        <v>19</v>
      </c>
      <c r="H50" s="19">
        <v>27225</v>
      </c>
      <c r="I50" s="19">
        <v>68062</v>
      </c>
      <c r="J50" s="18">
        <v>100</v>
      </c>
      <c r="K50" s="19">
        <v>68062</v>
      </c>
      <c r="L50" s="19">
        <v>27225</v>
      </c>
      <c r="N50" s="1">
        <f t="shared" si="0"/>
        <v>0</v>
      </c>
      <c r="O50" s="1">
        <f t="shared" si="1"/>
        <v>0</v>
      </c>
    </row>
    <row r="51" spans="1:15" hidden="1" x14ac:dyDescent="0.3">
      <c r="A51" s="19">
        <v>87</v>
      </c>
      <c r="B51" s="17" t="s">
        <v>152</v>
      </c>
      <c r="C51" s="18" t="s">
        <v>15</v>
      </c>
      <c r="D51" s="18" t="s">
        <v>36</v>
      </c>
      <c r="E51" s="18" t="s">
        <v>156</v>
      </c>
      <c r="F51" s="18" t="s">
        <v>31</v>
      </c>
      <c r="G51" s="18" t="s">
        <v>19</v>
      </c>
      <c r="H51" s="19">
        <v>59715</v>
      </c>
      <c r="I51" s="19">
        <v>149286</v>
      </c>
      <c r="J51" s="18">
        <v>100</v>
      </c>
      <c r="K51" s="19">
        <v>149286</v>
      </c>
      <c r="L51" s="19">
        <v>59715</v>
      </c>
      <c r="N51" s="1">
        <f t="shared" si="0"/>
        <v>0</v>
      </c>
      <c r="O51" s="1">
        <f t="shared" si="1"/>
        <v>0</v>
      </c>
    </row>
    <row r="52" spans="1:15" hidden="1" x14ac:dyDescent="0.3">
      <c r="A52" s="19">
        <v>88</v>
      </c>
      <c r="B52" s="17" t="s">
        <v>152</v>
      </c>
      <c r="C52" s="18" t="s">
        <v>15</v>
      </c>
      <c r="D52" s="18" t="s">
        <v>36</v>
      </c>
      <c r="E52" s="18" t="s">
        <v>157</v>
      </c>
      <c r="F52" s="18" t="s">
        <v>31</v>
      </c>
      <c r="G52" s="18" t="s">
        <v>19</v>
      </c>
      <c r="H52" s="19">
        <v>17334</v>
      </c>
      <c r="I52" s="19">
        <v>43337</v>
      </c>
      <c r="J52" s="18">
        <v>80</v>
      </c>
      <c r="K52" s="19">
        <v>43337</v>
      </c>
      <c r="L52" s="19">
        <v>17334</v>
      </c>
      <c r="N52" s="1">
        <f t="shared" si="0"/>
        <v>0</v>
      </c>
      <c r="O52" s="1">
        <f t="shared" si="1"/>
        <v>0</v>
      </c>
    </row>
    <row r="53" spans="1:15" x14ac:dyDescent="0.3">
      <c r="A53" s="19">
        <v>88</v>
      </c>
      <c r="B53" s="17" t="s">
        <v>175</v>
      </c>
      <c r="C53" s="18" t="s">
        <v>15</v>
      </c>
      <c r="D53" s="18" t="s">
        <v>36</v>
      </c>
      <c r="E53" s="18" t="s">
        <v>157</v>
      </c>
      <c r="F53" s="18" t="s">
        <v>31</v>
      </c>
      <c r="G53" s="18" t="s">
        <v>19</v>
      </c>
      <c r="H53" s="19">
        <v>4334</v>
      </c>
      <c r="I53" s="19">
        <v>10833</v>
      </c>
      <c r="J53" s="18">
        <v>20</v>
      </c>
      <c r="K53" s="19">
        <v>10833</v>
      </c>
      <c r="L53" s="19">
        <v>4333</v>
      </c>
      <c r="N53" s="1">
        <f t="shared" si="0"/>
        <v>-1</v>
      </c>
      <c r="O53" s="1">
        <f t="shared" si="1"/>
        <v>0</v>
      </c>
    </row>
    <row r="54" spans="1:15" hidden="1" x14ac:dyDescent="0.3">
      <c r="A54" s="19">
        <v>89</v>
      </c>
      <c r="B54" s="17" t="s">
        <v>175</v>
      </c>
      <c r="C54" s="18" t="s">
        <v>15</v>
      </c>
      <c r="D54" s="18" t="s">
        <v>36</v>
      </c>
      <c r="E54" s="18" t="s">
        <v>177</v>
      </c>
      <c r="F54" s="18" t="s">
        <v>31</v>
      </c>
      <c r="G54" s="18" t="s">
        <v>19</v>
      </c>
      <c r="H54" s="19">
        <v>41506</v>
      </c>
      <c r="I54" s="19">
        <v>103764</v>
      </c>
      <c r="J54" s="18">
        <v>100</v>
      </c>
      <c r="K54" s="19">
        <v>103764</v>
      </c>
      <c r="L54" s="19">
        <v>41506</v>
      </c>
      <c r="N54" s="1">
        <f t="shared" si="0"/>
        <v>0</v>
      </c>
      <c r="O54" s="1">
        <f t="shared" si="1"/>
        <v>0</v>
      </c>
    </row>
    <row r="55" spans="1:15" hidden="1" x14ac:dyDescent="0.3">
      <c r="A55" s="19">
        <v>90</v>
      </c>
      <c r="B55" s="17" t="s">
        <v>175</v>
      </c>
      <c r="C55" s="18" t="s">
        <v>15</v>
      </c>
      <c r="D55" s="18" t="s">
        <v>36</v>
      </c>
      <c r="E55" s="18" t="s">
        <v>178</v>
      </c>
      <c r="F55" s="18" t="s">
        <v>31</v>
      </c>
      <c r="G55" s="18" t="s">
        <v>19</v>
      </c>
      <c r="H55" s="19">
        <v>1006</v>
      </c>
      <c r="I55" s="19">
        <v>2514</v>
      </c>
      <c r="J55" s="18">
        <v>100</v>
      </c>
      <c r="K55" s="19">
        <v>2514</v>
      </c>
      <c r="L55" s="19">
        <v>1006</v>
      </c>
      <c r="N55" s="1">
        <f t="shared" si="0"/>
        <v>0</v>
      </c>
      <c r="O55" s="1">
        <f t="shared" si="1"/>
        <v>0</v>
      </c>
    </row>
    <row r="56" spans="1:15" hidden="1" x14ac:dyDescent="0.3">
      <c r="A56" s="19">
        <v>91</v>
      </c>
      <c r="B56" s="17" t="s">
        <v>175</v>
      </c>
      <c r="C56" s="18" t="s">
        <v>15</v>
      </c>
      <c r="D56" s="18" t="s">
        <v>36</v>
      </c>
      <c r="E56" s="18" t="s">
        <v>179</v>
      </c>
      <c r="F56" s="18" t="s">
        <v>31</v>
      </c>
      <c r="G56" s="18" t="s">
        <v>19</v>
      </c>
      <c r="H56" s="19">
        <v>4721</v>
      </c>
      <c r="I56" s="19">
        <v>11802</v>
      </c>
      <c r="J56" s="18">
        <v>100</v>
      </c>
      <c r="K56" s="19">
        <v>11802</v>
      </c>
      <c r="L56" s="19">
        <v>4721</v>
      </c>
      <c r="N56" s="1">
        <f t="shared" si="0"/>
        <v>0</v>
      </c>
      <c r="O56" s="1">
        <f t="shared" si="1"/>
        <v>0</v>
      </c>
    </row>
    <row r="57" spans="1:15" hidden="1" x14ac:dyDescent="0.3">
      <c r="A57" s="19">
        <v>92</v>
      </c>
      <c r="B57" s="17" t="s">
        <v>34</v>
      </c>
      <c r="C57" s="18" t="s">
        <v>15</v>
      </c>
      <c r="D57" s="18" t="s">
        <v>36</v>
      </c>
      <c r="E57" s="18" t="s">
        <v>37</v>
      </c>
      <c r="F57" s="18" t="s">
        <v>31</v>
      </c>
      <c r="G57" s="18" t="s">
        <v>32</v>
      </c>
      <c r="H57" s="19">
        <v>181630</v>
      </c>
      <c r="I57" s="19">
        <v>454074</v>
      </c>
      <c r="J57" s="18">
        <v>80</v>
      </c>
      <c r="K57" s="19">
        <v>454074</v>
      </c>
      <c r="L57" s="19">
        <v>181630</v>
      </c>
      <c r="N57" s="1">
        <f t="shared" si="0"/>
        <v>0</v>
      </c>
      <c r="O57" s="1">
        <f t="shared" si="1"/>
        <v>0</v>
      </c>
    </row>
    <row r="58" spans="1:15" hidden="1" x14ac:dyDescent="0.3">
      <c r="A58" s="19">
        <v>92</v>
      </c>
      <c r="B58" s="17" t="s">
        <v>67</v>
      </c>
      <c r="C58" s="18" t="s">
        <v>15</v>
      </c>
      <c r="D58" s="18" t="s">
        <v>36</v>
      </c>
      <c r="E58" s="18" t="s">
        <v>37</v>
      </c>
      <c r="F58" s="18" t="s">
        <v>31</v>
      </c>
      <c r="G58" s="18" t="s">
        <v>32</v>
      </c>
      <c r="H58" s="19">
        <v>45407</v>
      </c>
      <c r="I58" s="19">
        <v>113518</v>
      </c>
      <c r="J58" s="18">
        <v>20</v>
      </c>
      <c r="K58" s="19">
        <v>113518</v>
      </c>
      <c r="L58" s="19">
        <v>45407</v>
      </c>
      <c r="N58" s="1">
        <f t="shared" si="0"/>
        <v>0</v>
      </c>
      <c r="O58" s="1">
        <f t="shared" si="1"/>
        <v>0</v>
      </c>
    </row>
    <row r="59" spans="1:15" x14ac:dyDescent="0.3">
      <c r="A59" s="19">
        <v>93</v>
      </c>
      <c r="B59" s="17" t="s">
        <v>67</v>
      </c>
      <c r="C59" s="18" t="s">
        <v>15</v>
      </c>
      <c r="D59" s="18" t="s">
        <v>36</v>
      </c>
      <c r="E59" s="18" t="s">
        <v>69</v>
      </c>
      <c r="F59" s="18" t="s">
        <v>31</v>
      </c>
      <c r="G59" s="18" t="s">
        <v>32</v>
      </c>
      <c r="H59" s="19">
        <v>113350</v>
      </c>
      <c r="I59" s="19">
        <v>283378</v>
      </c>
      <c r="J59" s="18">
        <v>80</v>
      </c>
      <c r="K59" s="19">
        <v>283378</v>
      </c>
      <c r="L59" s="19">
        <v>113351</v>
      </c>
      <c r="N59" s="1">
        <f t="shared" si="0"/>
        <v>1</v>
      </c>
      <c r="O59" s="1">
        <f t="shared" si="1"/>
        <v>0</v>
      </c>
    </row>
    <row r="60" spans="1:15" x14ac:dyDescent="0.3">
      <c r="A60" s="19">
        <v>93</v>
      </c>
      <c r="B60" s="17" t="s">
        <v>219</v>
      </c>
      <c r="C60" s="18" t="s">
        <v>15</v>
      </c>
      <c r="D60" s="18" t="s">
        <v>36</v>
      </c>
      <c r="E60" s="18" t="s">
        <v>69</v>
      </c>
      <c r="F60" s="18" t="s">
        <v>31</v>
      </c>
      <c r="G60" s="18" t="s">
        <v>32</v>
      </c>
      <c r="H60" s="19">
        <v>28340</v>
      </c>
      <c r="I60" s="19">
        <v>70846</v>
      </c>
      <c r="J60" s="18">
        <v>20</v>
      </c>
      <c r="K60" s="19">
        <v>70846</v>
      </c>
      <c r="L60" s="19">
        <v>28338</v>
      </c>
      <c r="N60" s="1">
        <f t="shared" si="0"/>
        <v>-2</v>
      </c>
      <c r="O60" s="1">
        <f t="shared" si="1"/>
        <v>0</v>
      </c>
    </row>
    <row r="61" spans="1:15" hidden="1" x14ac:dyDescent="0.3">
      <c r="A61" s="19">
        <v>94</v>
      </c>
      <c r="B61" s="17" t="s">
        <v>67</v>
      </c>
      <c r="C61" s="18" t="s">
        <v>15</v>
      </c>
      <c r="D61" s="18" t="s">
        <v>36</v>
      </c>
      <c r="E61" s="18" t="s">
        <v>70</v>
      </c>
      <c r="F61" s="18" t="s">
        <v>31</v>
      </c>
      <c r="G61" s="18" t="s">
        <v>19</v>
      </c>
      <c r="H61" s="19">
        <v>7182</v>
      </c>
      <c r="I61" s="19">
        <v>17955</v>
      </c>
      <c r="J61" s="18">
        <v>20</v>
      </c>
      <c r="K61" s="19">
        <v>17955</v>
      </c>
      <c r="L61" s="19">
        <v>7182</v>
      </c>
      <c r="N61" s="1">
        <f t="shared" si="0"/>
        <v>0</v>
      </c>
      <c r="O61" s="1">
        <f t="shared" si="1"/>
        <v>0</v>
      </c>
    </row>
    <row r="62" spans="1:15" x14ac:dyDescent="0.3">
      <c r="A62" s="19">
        <v>94</v>
      </c>
      <c r="B62" s="17" t="s">
        <v>152</v>
      </c>
      <c r="C62" s="18" t="s">
        <v>15</v>
      </c>
      <c r="D62" s="18" t="s">
        <v>36</v>
      </c>
      <c r="E62" s="18" t="s">
        <v>70</v>
      </c>
      <c r="F62" s="18" t="s">
        <v>31</v>
      </c>
      <c r="G62" s="18" t="s">
        <v>19</v>
      </c>
      <c r="H62" s="19">
        <v>10978</v>
      </c>
      <c r="I62" s="19">
        <v>27444</v>
      </c>
      <c r="J62" s="18">
        <v>80</v>
      </c>
      <c r="K62" s="19">
        <v>27444</v>
      </c>
      <c r="L62" s="19">
        <v>10977</v>
      </c>
      <c r="N62" s="1">
        <f t="shared" si="0"/>
        <v>-1</v>
      </c>
      <c r="O62" s="1">
        <f t="shared" si="1"/>
        <v>0</v>
      </c>
    </row>
    <row r="63" spans="1:15" hidden="1" x14ac:dyDescent="0.3">
      <c r="A63" s="19">
        <v>99</v>
      </c>
      <c r="B63" s="17" t="s">
        <v>101</v>
      </c>
      <c r="C63" s="18" t="s">
        <v>15</v>
      </c>
      <c r="D63" s="18" t="s">
        <v>106</v>
      </c>
      <c r="E63" s="18" t="s">
        <v>107</v>
      </c>
      <c r="F63" s="18" t="s">
        <v>31</v>
      </c>
      <c r="G63" s="18" t="s">
        <v>19</v>
      </c>
      <c r="H63" s="19">
        <v>2717</v>
      </c>
      <c r="I63" s="19">
        <v>6791</v>
      </c>
      <c r="J63" s="18">
        <v>100</v>
      </c>
      <c r="K63" s="19">
        <v>6791</v>
      </c>
      <c r="L63" s="19">
        <v>2717</v>
      </c>
      <c r="N63" s="1">
        <f t="shared" si="0"/>
        <v>0</v>
      </c>
      <c r="O63" s="1">
        <f t="shared" si="1"/>
        <v>0</v>
      </c>
    </row>
    <row r="64" spans="1:15" hidden="1" x14ac:dyDescent="0.3">
      <c r="A64" s="19">
        <v>100</v>
      </c>
      <c r="B64" s="17" t="s">
        <v>196</v>
      </c>
      <c r="C64" s="18" t="s">
        <v>15</v>
      </c>
      <c r="D64" s="18" t="s">
        <v>201</v>
      </c>
      <c r="E64" s="18" t="s">
        <v>202</v>
      </c>
      <c r="F64" s="18" t="s">
        <v>28</v>
      </c>
      <c r="G64" s="18" t="s">
        <v>19</v>
      </c>
      <c r="H64" s="19">
        <v>116</v>
      </c>
      <c r="I64" s="19">
        <v>290</v>
      </c>
      <c r="J64" s="18">
        <v>100</v>
      </c>
      <c r="K64" s="19">
        <v>290</v>
      </c>
      <c r="L64" s="19">
        <v>116</v>
      </c>
      <c r="N64" s="1">
        <f t="shared" si="0"/>
        <v>0</v>
      </c>
      <c r="O64" s="1">
        <f t="shared" si="1"/>
        <v>0</v>
      </c>
    </row>
    <row r="65" spans="1:15" hidden="1" x14ac:dyDescent="0.3">
      <c r="A65" s="19">
        <v>101</v>
      </c>
      <c r="B65" s="17" t="s">
        <v>196</v>
      </c>
      <c r="C65" s="18" t="s">
        <v>15</v>
      </c>
      <c r="D65" s="18" t="s">
        <v>201</v>
      </c>
      <c r="E65" s="18" t="s">
        <v>203</v>
      </c>
      <c r="F65" s="18" t="s">
        <v>28</v>
      </c>
      <c r="G65" s="18" t="s">
        <v>19</v>
      </c>
      <c r="H65" s="19">
        <v>12</v>
      </c>
      <c r="I65" s="19">
        <v>28</v>
      </c>
      <c r="J65" s="18">
        <v>100</v>
      </c>
      <c r="K65" s="19">
        <v>28</v>
      </c>
      <c r="L65" s="19">
        <v>12</v>
      </c>
      <c r="N65" s="1">
        <f t="shared" si="0"/>
        <v>0</v>
      </c>
      <c r="O65" s="1">
        <f t="shared" si="1"/>
        <v>0</v>
      </c>
    </row>
    <row r="66" spans="1:15" hidden="1" x14ac:dyDescent="0.3">
      <c r="A66" s="19">
        <v>106</v>
      </c>
      <c r="B66" s="17" t="s">
        <v>222</v>
      </c>
      <c r="C66" s="18" t="s">
        <v>15</v>
      </c>
      <c r="D66" s="18" t="s">
        <v>76</v>
      </c>
      <c r="E66" s="18" t="s">
        <v>225</v>
      </c>
      <c r="F66" s="18" t="s">
        <v>24</v>
      </c>
      <c r="G66" s="18" t="s">
        <v>19</v>
      </c>
      <c r="H66" s="19">
        <v>13</v>
      </c>
      <c r="I66" s="19">
        <v>31</v>
      </c>
      <c r="J66" s="18">
        <v>100</v>
      </c>
      <c r="K66" s="19">
        <v>31</v>
      </c>
      <c r="L66" s="19">
        <v>13</v>
      </c>
      <c r="N66" s="1">
        <f t="shared" si="0"/>
        <v>0</v>
      </c>
      <c r="O66" s="1">
        <f t="shared" si="1"/>
        <v>0</v>
      </c>
    </row>
    <row r="67" spans="1:15" hidden="1" x14ac:dyDescent="0.3">
      <c r="A67" s="19">
        <v>107</v>
      </c>
      <c r="B67" s="17" t="s">
        <v>222</v>
      </c>
      <c r="C67" s="18" t="s">
        <v>15</v>
      </c>
      <c r="D67" s="18" t="s">
        <v>76</v>
      </c>
      <c r="E67" s="18" t="s">
        <v>226</v>
      </c>
      <c r="F67" s="18" t="s">
        <v>28</v>
      </c>
      <c r="G67" s="18" t="s">
        <v>19</v>
      </c>
      <c r="H67" s="19">
        <v>304</v>
      </c>
      <c r="I67" s="19">
        <v>758</v>
      </c>
      <c r="J67" s="18">
        <v>100</v>
      </c>
      <c r="K67" s="19">
        <v>758</v>
      </c>
      <c r="L67" s="19">
        <v>304</v>
      </c>
      <c r="N67" s="1">
        <f t="shared" ref="N67:N127" si="2">+L67-H67</f>
        <v>0</v>
      </c>
      <c r="O67" s="1">
        <f t="shared" ref="O67:O127" si="3">+K67-I67</f>
        <v>0</v>
      </c>
    </row>
    <row r="68" spans="1:15" hidden="1" x14ac:dyDescent="0.3">
      <c r="A68" s="19">
        <v>108</v>
      </c>
      <c r="B68" s="17" t="s">
        <v>158</v>
      </c>
      <c r="C68" s="18" t="s">
        <v>15</v>
      </c>
      <c r="D68" s="18" t="s">
        <v>76</v>
      </c>
      <c r="E68" s="18" t="s">
        <v>166</v>
      </c>
      <c r="F68" s="18" t="s">
        <v>28</v>
      </c>
      <c r="G68" s="18" t="s">
        <v>19</v>
      </c>
      <c r="H68" s="19">
        <v>10462</v>
      </c>
      <c r="I68" s="19">
        <v>26155</v>
      </c>
      <c r="J68" s="18">
        <v>100</v>
      </c>
      <c r="K68" s="19">
        <v>26155</v>
      </c>
      <c r="L68" s="19">
        <v>10462</v>
      </c>
      <c r="N68" s="1">
        <f t="shared" si="2"/>
        <v>0</v>
      </c>
      <c r="O68" s="1">
        <f t="shared" si="3"/>
        <v>0</v>
      </c>
    </row>
    <row r="69" spans="1:15" hidden="1" x14ac:dyDescent="0.3">
      <c r="A69" s="19">
        <v>109</v>
      </c>
      <c r="B69" s="17" t="s">
        <v>158</v>
      </c>
      <c r="C69" s="18" t="s">
        <v>15</v>
      </c>
      <c r="D69" s="18" t="s">
        <v>76</v>
      </c>
      <c r="E69" s="18" t="s">
        <v>167</v>
      </c>
      <c r="F69" s="18" t="s">
        <v>31</v>
      </c>
      <c r="G69" s="18" t="s">
        <v>32</v>
      </c>
      <c r="H69" s="19">
        <v>17393</v>
      </c>
      <c r="I69" s="19">
        <v>43481</v>
      </c>
      <c r="J69" s="18">
        <v>100</v>
      </c>
      <c r="K69" s="19">
        <v>43481</v>
      </c>
      <c r="L69" s="19">
        <v>17393</v>
      </c>
      <c r="N69" s="1">
        <f t="shared" si="2"/>
        <v>0</v>
      </c>
      <c r="O69" s="1">
        <f t="shared" si="3"/>
        <v>0</v>
      </c>
    </row>
    <row r="70" spans="1:15" hidden="1" x14ac:dyDescent="0.3">
      <c r="A70" s="19">
        <v>111</v>
      </c>
      <c r="B70" s="17" t="s">
        <v>71</v>
      </c>
      <c r="C70" s="18" t="s">
        <v>15</v>
      </c>
      <c r="D70" s="18" t="s">
        <v>76</v>
      </c>
      <c r="E70" s="18" t="s">
        <v>77</v>
      </c>
      <c r="F70" s="18" t="s">
        <v>66</v>
      </c>
      <c r="G70" s="18" t="s">
        <v>19</v>
      </c>
      <c r="H70" s="19">
        <v>56506</v>
      </c>
      <c r="I70" s="19">
        <v>141265</v>
      </c>
      <c r="J70" s="18">
        <v>100</v>
      </c>
      <c r="K70" s="19">
        <v>141265</v>
      </c>
      <c r="L70" s="19">
        <v>56506</v>
      </c>
      <c r="N70" s="1">
        <f t="shared" si="2"/>
        <v>0</v>
      </c>
      <c r="O70" s="1">
        <f t="shared" si="3"/>
        <v>0</v>
      </c>
    </row>
    <row r="71" spans="1:15" hidden="1" x14ac:dyDescent="0.3">
      <c r="A71" s="19">
        <v>114</v>
      </c>
      <c r="B71" s="17" t="s">
        <v>222</v>
      </c>
      <c r="C71" s="18" t="s">
        <v>15</v>
      </c>
      <c r="D71" s="18" t="s">
        <v>76</v>
      </c>
      <c r="E71" s="18" t="s">
        <v>227</v>
      </c>
      <c r="F71" s="18" t="s">
        <v>32</v>
      </c>
      <c r="G71" s="18" t="s">
        <v>19</v>
      </c>
      <c r="H71" s="19">
        <v>29</v>
      </c>
      <c r="I71" s="19">
        <v>72</v>
      </c>
      <c r="J71" s="18">
        <v>100</v>
      </c>
      <c r="K71" s="19">
        <v>72</v>
      </c>
      <c r="L71" s="19">
        <v>29</v>
      </c>
      <c r="N71" s="1">
        <f t="shared" si="2"/>
        <v>0</v>
      </c>
      <c r="O71" s="1">
        <f t="shared" si="3"/>
        <v>0</v>
      </c>
    </row>
    <row r="72" spans="1:15" hidden="1" x14ac:dyDescent="0.3">
      <c r="A72" s="19">
        <v>116</v>
      </c>
      <c r="B72" s="17" t="s">
        <v>111</v>
      </c>
      <c r="C72" s="18" t="s">
        <v>15</v>
      </c>
      <c r="D72" s="18" t="s">
        <v>76</v>
      </c>
      <c r="E72" s="18" t="s">
        <v>113</v>
      </c>
      <c r="F72" s="18" t="s">
        <v>31</v>
      </c>
      <c r="G72" s="18" t="s">
        <v>19</v>
      </c>
      <c r="H72" s="19">
        <v>113980</v>
      </c>
      <c r="I72" s="19">
        <v>284950</v>
      </c>
      <c r="J72" s="18">
        <v>100</v>
      </c>
      <c r="K72" s="19">
        <v>284950</v>
      </c>
      <c r="L72" s="19">
        <v>113980</v>
      </c>
      <c r="N72" s="1">
        <f t="shared" si="2"/>
        <v>0</v>
      </c>
      <c r="O72" s="1">
        <f t="shared" si="3"/>
        <v>0</v>
      </c>
    </row>
    <row r="73" spans="1:15" hidden="1" x14ac:dyDescent="0.3">
      <c r="A73" s="19">
        <v>118</v>
      </c>
      <c r="B73" s="17" t="s">
        <v>42</v>
      </c>
      <c r="C73" s="18" t="s">
        <v>15</v>
      </c>
      <c r="D73" s="18" t="s">
        <v>46</v>
      </c>
      <c r="E73" s="18" t="s">
        <v>47</v>
      </c>
      <c r="F73" s="18" t="s">
        <v>32</v>
      </c>
      <c r="G73" s="18" t="s">
        <v>19</v>
      </c>
      <c r="H73" s="19">
        <v>22</v>
      </c>
      <c r="I73" s="19">
        <v>54</v>
      </c>
      <c r="J73" s="18">
        <v>100</v>
      </c>
      <c r="K73" s="19">
        <v>54</v>
      </c>
      <c r="L73" s="19">
        <v>22</v>
      </c>
      <c r="N73" s="1">
        <f t="shared" si="2"/>
        <v>0</v>
      </c>
      <c r="O73" s="1">
        <f t="shared" si="3"/>
        <v>0</v>
      </c>
    </row>
    <row r="74" spans="1:15" hidden="1" x14ac:dyDescent="0.3">
      <c r="A74" s="19">
        <v>120</v>
      </c>
      <c r="B74" s="17" t="s">
        <v>184</v>
      </c>
      <c r="C74" s="18" t="s">
        <v>15</v>
      </c>
      <c r="D74" s="18" t="s">
        <v>114</v>
      </c>
      <c r="E74" s="18" t="s">
        <v>186</v>
      </c>
      <c r="F74" s="18" t="s">
        <v>105</v>
      </c>
      <c r="G74" s="18" t="s">
        <v>19</v>
      </c>
      <c r="H74" s="19">
        <v>47456</v>
      </c>
      <c r="I74" s="19">
        <v>118640</v>
      </c>
      <c r="J74" s="18">
        <v>100</v>
      </c>
      <c r="K74" s="19">
        <v>118640</v>
      </c>
      <c r="L74" s="19">
        <v>47456</v>
      </c>
      <c r="N74" s="1">
        <f t="shared" si="2"/>
        <v>0</v>
      </c>
      <c r="O74" s="1">
        <f t="shared" si="3"/>
        <v>0</v>
      </c>
    </row>
    <row r="75" spans="1:15" hidden="1" x14ac:dyDescent="0.3">
      <c r="A75" s="19">
        <v>123</v>
      </c>
      <c r="B75" s="17" t="s">
        <v>111</v>
      </c>
      <c r="C75" s="18" t="s">
        <v>15</v>
      </c>
      <c r="D75" s="18" t="s">
        <v>114</v>
      </c>
      <c r="E75" s="18" t="s">
        <v>115</v>
      </c>
      <c r="F75" s="18" t="s">
        <v>31</v>
      </c>
      <c r="G75" s="18" t="s">
        <v>19</v>
      </c>
      <c r="H75" s="19">
        <v>5199042</v>
      </c>
      <c r="I75" s="19">
        <v>12997603</v>
      </c>
      <c r="J75" s="18">
        <v>100</v>
      </c>
      <c r="K75" s="19">
        <v>12997603</v>
      </c>
      <c r="L75" s="19">
        <v>5199042</v>
      </c>
      <c r="N75" s="1">
        <f t="shared" si="2"/>
        <v>0</v>
      </c>
      <c r="O75" s="1">
        <f t="shared" si="3"/>
        <v>0</v>
      </c>
    </row>
    <row r="76" spans="1:15" hidden="1" x14ac:dyDescent="0.3">
      <c r="A76" s="19">
        <v>125</v>
      </c>
      <c r="B76" s="17" t="s">
        <v>238</v>
      </c>
      <c r="C76" s="18" t="s">
        <v>15</v>
      </c>
      <c r="D76" s="18" t="s">
        <v>240</v>
      </c>
      <c r="E76" s="18" t="s">
        <v>241</v>
      </c>
      <c r="F76" s="18" t="s">
        <v>32</v>
      </c>
      <c r="G76" s="18" t="s">
        <v>19</v>
      </c>
      <c r="H76" s="19">
        <v>67</v>
      </c>
      <c r="I76" s="19">
        <v>167</v>
      </c>
      <c r="J76" s="18">
        <v>100</v>
      </c>
      <c r="K76" s="19">
        <v>167</v>
      </c>
      <c r="L76" s="19">
        <v>67</v>
      </c>
      <c r="N76" s="1">
        <f t="shared" si="2"/>
        <v>0</v>
      </c>
      <c r="O76" s="1">
        <f t="shared" si="3"/>
        <v>0</v>
      </c>
    </row>
    <row r="77" spans="1:15" hidden="1" x14ac:dyDescent="0.3">
      <c r="A77" s="19">
        <v>126</v>
      </c>
      <c r="B77" s="17" t="s">
        <v>238</v>
      </c>
      <c r="C77" s="18" t="s">
        <v>15</v>
      </c>
      <c r="D77" s="18" t="s">
        <v>240</v>
      </c>
      <c r="E77" s="18" t="s">
        <v>242</v>
      </c>
      <c r="F77" s="18" t="s">
        <v>32</v>
      </c>
      <c r="G77" s="18" t="s">
        <v>19</v>
      </c>
      <c r="H77" s="19">
        <v>39</v>
      </c>
      <c r="I77" s="19">
        <v>96</v>
      </c>
      <c r="J77" s="18">
        <v>100</v>
      </c>
      <c r="K77" s="19">
        <v>96</v>
      </c>
      <c r="L77" s="19">
        <v>39</v>
      </c>
      <c r="N77" s="1">
        <f t="shared" si="2"/>
        <v>0</v>
      </c>
      <c r="O77" s="1">
        <f t="shared" si="3"/>
        <v>0</v>
      </c>
    </row>
    <row r="78" spans="1:15" hidden="1" x14ac:dyDescent="0.3">
      <c r="A78" s="19">
        <v>127</v>
      </c>
      <c r="B78" s="17" t="s">
        <v>93</v>
      </c>
      <c r="C78" s="18" t="s">
        <v>15</v>
      </c>
      <c r="D78" s="18" t="s">
        <v>98</v>
      </c>
      <c r="E78" s="18" t="s">
        <v>99</v>
      </c>
      <c r="F78" s="18" t="s">
        <v>31</v>
      </c>
      <c r="G78" s="18" t="s">
        <v>18</v>
      </c>
      <c r="H78" s="19">
        <v>663426</v>
      </c>
      <c r="I78" s="19">
        <v>1658563</v>
      </c>
      <c r="J78" s="18">
        <v>100</v>
      </c>
      <c r="K78" s="19">
        <v>1658563</v>
      </c>
      <c r="L78" s="19">
        <v>663426</v>
      </c>
      <c r="N78" s="1">
        <f t="shared" si="2"/>
        <v>0</v>
      </c>
      <c r="O78" s="1">
        <f t="shared" si="3"/>
        <v>0</v>
      </c>
    </row>
    <row r="79" spans="1:15" hidden="1" x14ac:dyDescent="0.3">
      <c r="A79" s="19">
        <v>128</v>
      </c>
      <c r="B79" s="17" t="s">
        <v>93</v>
      </c>
      <c r="C79" s="18" t="s">
        <v>15</v>
      </c>
      <c r="D79" s="18" t="s">
        <v>98</v>
      </c>
      <c r="E79" s="18" t="s">
        <v>100</v>
      </c>
      <c r="F79" s="18" t="s">
        <v>31</v>
      </c>
      <c r="G79" s="18" t="s">
        <v>60</v>
      </c>
      <c r="H79" s="19">
        <v>266601</v>
      </c>
      <c r="I79" s="19">
        <v>666501</v>
      </c>
      <c r="J79" s="18">
        <v>100</v>
      </c>
      <c r="K79" s="19">
        <v>666501</v>
      </c>
      <c r="L79" s="19">
        <v>266601</v>
      </c>
      <c r="N79" s="1">
        <f t="shared" si="2"/>
        <v>0</v>
      </c>
      <c r="O79" s="1">
        <f t="shared" si="3"/>
        <v>0</v>
      </c>
    </row>
    <row r="80" spans="1:15" hidden="1" x14ac:dyDescent="0.3">
      <c r="A80" s="19">
        <v>133</v>
      </c>
      <c r="B80" s="17" t="s">
        <v>118</v>
      </c>
      <c r="C80" s="18" t="s">
        <v>15</v>
      </c>
      <c r="D80" s="18" t="s">
        <v>120</v>
      </c>
      <c r="E80" s="18" t="s">
        <v>121</v>
      </c>
      <c r="F80" s="18" t="s">
        <v>24</v>
      </c>
      <c r="G80" s="18" t="s">
        <v>19</v>
      </c>
      <c r="H80" s="19">
        <v>77959</v>
      </c>
      <c r="I80" s="19">
        <v>194896</v>
      </c>
      <c r="J80" s="18">
        <v>100</v>
      </c>
      <c r="K80" s="19">
        <v>194896</v>
      </c>
      <c r="L80" s="19">
        <v>77959</v>
      </c>
      <c r="N80" s="1">
        <f t="shared" si="2"/>
        <v>0</v>
      </c>
      <c r="O80" s="1">
        <f t="shared" si="3"/>
        <v>0</v>
      </c>
    </row>
    <row r="81" spans="1:15" hidden="1" x14ac:dyDescent="0.3">
      <c r="A81" s="19">
        <v>137</v>
      </c>
      <c r="B81" s="17" t="s">
        <v>213</v>
      </c>
      <c r="C81" s="18" t="s">
        <v>15</v>
      </c>
      <c r="D81" s="18" t="s">
        <v>215</v>
      </c>
      <c r="E81" s="18" t="s">
        <v>216</v>
      </c>
      <c r="F81" s="18" t="s">
        <v>28</v>
      </c>
      <c r="G81" s="18" t="s">
        <v>19</v>
      </c>
      <c r="H81" s="19">
        <v>12</v>
      </c>
      <c r="I81" s="19">
        <v>30</v>
      </c>
      <c r="J81" s="18">
        <v>100</v>
      </c>
      <c r="K81" s="19">
        <v>30</v>
      </c>
      <c r="L81" s="19">
        <v>12</v>
      </c>
      <c r="N81" s="1">
        <f t="shared" si="2"/>
        <v>0</v>
      </c>
      <c r="O81" s="1">
        <f t="shared" si="3"/>
        <v>0</v>
      </c>
    </row>
    <row r="82" spans="1:15" hidden="1" x14ac:dyDescent="0.3">
      <c r="A82" s="19">
        <v>139</v>
      </c>
      <c r="B82" s="17" t="s">
        <v>118</v>
      </c>
      <c r="C82" s="18" t="s">
        <v>15</v>
      </c>
      <c r="D82" s="18" t="s">
        <v>122</v>
      </c>
      <c r="E82" s="18" t="s">
        <v>123</v>
      </c>
      <c r="F82" s="18" t="s">
        <v>31</v>
      </c>
      <c r="G82" s="18" t="s">
        <v>31</v>
      </c>
      <c r="H82" s="19">
        <v>6581</v>
      </c>
      <c r="I82" s="19">
        <v>16452</v>
      </c>
      <c r="J82" s="18">
        <v>100</v>
      </c>
      <c r="K82" s="19">
        <v>16452</v>
      </c>
      <c r="L82" s="19">
        <v>6581</v>
      </c>
      <c r="N82" s="1">
        <f t="shared" si="2"/>
        <v>0</v>
      </c>
      <c r="O82" s="1">
        <f t="shared" si="3"/>
        <v>0</v>
      </c>
    </row>
    <row r="83" spans="1:15" hidden="1" x14ac:dyDescent="0.3">
      <c r="A83" s="19">
        <v>143</v>
      </c>
      <c r="B83" s="17" t="s">
        <v>25</v>
      </c>
      <c r="C83" s="18" t="s">
        <v>15</v>
      </c>
      <c r="D83" s="18" t="s">
        <v>29</v>
      </c>
      <c r="E83" s="18" t="s">
        <v>30</v>
      </c>
      <c r="F83" s="18" t="s">
        <v>31</v>
      </c>
      <c r="G83" s="18" t="s">
        <v>32</v>
      </c>
      <c r="H83" s="19">
        <v>1094</v>
      </c>
      <c r="I83" s="19">
        <v>2735</v>
      </c>
      <c r="J83" s="18">
        <v>100</v>
      </c>
      <c r="K83" s="19">
        <v>2735</v>
      </c>
      <c r="L83" s="19">
        <v>1094</v>
      </c>
      <c r="N83" s="1">
        <f t="shared" si="2"/>
        <v>0</v>
      </c>
      <c r="O83" s="1">
        <f t="shared" si="3"/>
        <v>0</v>
      </c>
    </row>
    <row r="84" spans="1:15" hidden="1" x14ac:dyDescent="0.3">
      <c r="A84" s="19">
        <v>144</v>
      </c>
      <c r="B84" s="17" t="s">
        <v>25</v>
      </c>
      <c r="C84" s="18" t="s">
        <v>15</v>
      </c>
      <c r="D84" s="18" t="s">
        <v>29</v>
      </c>
      <c r="E84" s="18" t="s">
        <v>33</v>
      </c>
      <c r="F84" s="18" t="s">
        <v>31</v>
      </c>
      <c r="G84" s="18" t="s">
        <v>32</v>
      </c>
      <c r="H84" s="19">
        <v>4056</v>
      </c>
      <c r="I84" s="19">
        <v>10139</v>
      </c>
      <c r="J84" s="18">
        <v>100</v>
      </c>
      <c r="K84" s="19">
        <v>10139</v>
      </c>
      <c r="L84" s="19">
        <v>4056</v>
      </c>
      <c r="N84" s="1">
        <f t="shared" si="2"/>
        <v>0</v>
      </c>
      <c r="O84" s="1">
        <f t="shared" si="3"/>
        <v>0</v>
      </c>
    </row>
    <row r="85" spans="1:15" x14ac:dyDescent="0.3">
      <c r="A85" s="19">
        <v>146</v>
      </c>
      <c r="B85" s="17" t="s">
        <v>56</v>
      </c>
      <c r="C85" s="18" t="s">
        <v>15</v>
      </c>
      <c r="D85" s="18" t="s">
        <v>61</v>
      </c>
      <c r="E85" s="18" t="s">
        <v>62</v>
      </c>
      <c r="F85" s="18" t="s">
        <v>28</v>
      </c>
      <c r="G85" s="18" t="s">
        <v>19</v>
      </c>
      <c r="H85" s="19">
        <v>140936</v>
      </c>
      <c r="I85" s="19">
        <v>352342</v>
      </c>
      <c r="J85" s="18">
        <v>80</v>
      </c>
      <c r="K85" s="19">
        <v>352342</v>
      </c>
      <c r="L85" s="19">
        <v>140937</v>
      </c>
      <c r="N85" s="1">
        <f t="shared" si="2"/>
        <v>1</v>
      </c>
      <c r="O85" s="1">
        <f t="shared" si="3"/>
        <v>0</v>
      </c>
    </row>
    <row r="86" spans="1:15" x14ac:dyDescent="0.3">
      <c r="A86" s="19">
        <v>146</v>
      </c>
      <c r="B86" s="17" t="s">
        <v>230</v>
      </c>
      <c r="C86" s="18" t="s">
        <v>15</v>
      </c>
      <c r="D86" s="18" t="s">
        <v>61</v>
      </c>
      <c r="E86" s="18" t="s">
        <v>62</v>
      </c>
      <c r="F86" s="18" t="s">
        <v>28</v>
      </c>
      <c r="G86" s="18" t="s">
        <v>19</v>
      </c>
      <c r="H86" s="19">
        <v>35236</v>
      </c>
      <c r="I86" s="19">
        <v>88087</v>
      </c>
      <c r="J86" s="18">
        <v>20</v>
      </c>
      <c r="K86" s="19">
        <v>88087</v>
      </c>
      <c r="L86" s="19">
        <v>35234</v>
      </c>
      <c r="N86" s="1">
        <f t="shared" si="2"/>
        <v>-2</v>
      </c>
      <c r="O86" s="1">
        <f t="shared" si="3"/>
        <v>0</v>
      </c>
    </row>
    <row r="87" spans="1:15" hidden="1" x14ac:dyDescent="0.3">
      <c r="A87" s="19">
        <v>148</v>
      </c>
      <c r="B87" s="17" t="s">
        <v>230</v>
      </c>
      <c r="C87" s="18" t="s">
        <v>15</v>
      </c>
      <c r="D87" s="18" t="s">
        <v>61</v>
      </c>
      <c r="E87" s="18" t="s">
        <v>232</v>
      </c>
      <c r="F87" s="18" t="s">
        <v>24</v>
      </c>
      <c r="G87" s="18" t="s">
        <v>19</v>
      </c>
      <c r="H87" s="19">
        <v>6976</v>
      </c>
      <c r="I87" s="19">
        <v>17439</v>
      </c>
      <c r="J87" s="18">
        <v>100</v>
      </c>
      <c r="K87" s="19">
        <v>17439</v>
      </c>
      <c r="L87" s="19">
        <v>6976</v>
      </c>
      <c r="N87" s="1">
        <f t="shared" si="2"/>
        <v>0</v>
      </c>
      <c r="O87" s="1">
        <f t="shared" si="3"/>
        <v>0</v>
      </c>
    </row>
    <row r="88" spans="1:15" x14ac:dyDescent="0.3">
      <c r="A88" s="19">
        <v>151</v>
      </c>
      <c r="B88" s="17" t="s">
        <v>56</v>
      </c>
      <c r="C88" s="18" t="s">
        <v>15</v>
      </c>
      <c r="D88" s="18" t="s">
        <v>61</v>
      </c>
      <c r="E88" s="18" t="s">
        <v>63</v>
      </c>
      <c r="F88" s="18" t="s">
        <v>28</v>
      </c>
      <c r="G88" s="18" t="s">
        <v>19</v>
      </c>
      <c r="H88" s="19">
        <v>1428132</v>
      </c>
      <c r="I88" s="19">
        <v>3570326</v>
      </c>
      <c r="J88" s="18">
        <v>80</v>
      </c>
      <c r="K88" s="19">
        <v>3570326</v>
      </c>
      <c r="L88" s="19">
        <v>1428130</v>
      </c>
      <c r="N88" s="1">
        <f t="shared" si="2"/>
        <v>-2</v>
      </c>
      <c r="O88" s="1">
        <f t="shared" si="3"/>
        <v>0</v>
      </c>
    </row>
    <row r="89" spans="1:15" x14ac:dyDescent="0.3">
      <c r="A89" s="19">
        <v>151</v>
      </c>
      <c r="B89" s="17" t="s">
        <v>230</v>
      </c>
      <c r="C89" s="18" t="s">
        <v>15</v>
      </c>
      <c r="D89" s="18" t="s">
        <v>61</v>
      </c>
      <c r="E89" s="18" t="s">
        <v>63</v>
      </c>
      <c r="F89" s="18" t="s">
        <v>28</v>
      </c>
      <c r="G89" s="18" t="s">
        <v>19</v>
      </c>
      <c r="H89" s="19">
        <v>357033</v>
      </c>
      <c r="I89" s="19">
        <v>892585</v>
      </c>
      <c r="J89" s="18">
        <v>20</v>
      </c>
      <c r="K89" s="19">
        <v>892585</v>
      </c>
      <c r="L89" s="19">
        <v>357034</v>
      </c>
      <c r="N89" s="1">
        <f t="shared" si="2"/>
        <v>1</v>
      </c>
      <c r="O89" s="1">
        <f t="shared" si="3"/>
        <v>0</v>
      </c>
    </row>
    <row r="90" spans="1:15" x14ac:dyDescent="0.3">
      <c r="A90" s="19">
        <v>152</v>
      </c>
      <c r="B90" s="17" t="s">
        <v>56</v>
      </c>
      <c r="C90" s="18" t="s">
        <v>15</v>
      </c>
      <c r="D90" s="18" t="s">
        <v>61</v>
      </c>
      <c r="E90" s="18" t="s">
        <v>64</v>
      </c>
      <c r="F90" s="18" t="s">
        <v>24</v>
      </c>
      <c r="G90" s="18" t="s">
        <v>19</v>
      </c>
      <c r="H90" s="19">
        <v>4321937</v>
      </c>
      <c r="I90" s="19">
        <v>10804854</v>
      </c>
      <c r="J90" s="18">
        <v>80</v>
      </c>
      <c r="K90" s="19">
        <v>10804854</v>
      </c>
      <c r="L90" s="19">
        <v>4321942</v>
      </c>
      <c r="N90" s="1">
        <f t="shared" si="2"/>
        <v>5</v>
      </c>
      <c r="O90" s="1">
        <f t="shared" si="3"/>
        <v>0</v>
      </c>
    </row>
    <row r="91" spans="1:15" x14ac:dyDescent="0.3">
      <c r="A91" s="19">
        <v>152</v>
      </c>
      <c r="B91" s="17" t="s">
        <v>230</v>
      </c>
      <c r="C91" s="18" t="s">
        <v>15</v>
      </c>
      <c r="D91" s="18" t="s">
        <v>61</v>
      </c>
      <c r="E91" s="18" t="s">
        <v>64</v>
      </c>
      <c r="F91" s="18" t="s">
        <v>24</v>
      </c>
      <c r="G91" s="18" t="s">
        <v>19</v>
      </c>
      <c r="H91" s="19">
        <v>1080490</v>
      </c>
      <c r="I91" s="19">
        <v>2701212</v>
      </c>
      <c r="J91" s="18">
        <v>20</v>
      </c>
      <c r="K91" s="19">
        <v>2701212</v>
      </c>
      <c r="L91" s="19">
        <v>1080484</v>
      </c>
      <c r="N91" s="1">
        <f t="shared" si="2"/>
        <v>-6</v>
      </c>
      <c r="O91" s="1">
        <f t="shared" si="3"/>
        <v>0</v>
      </c>
    </row>
    <row r="92" spans="1:15" hidden="1" x14ac:dyDescent="0.3">
      <c r="A92" s="19">
        <v>154</v>
      </c>
      <c r="B92" s="17" t="s">
        <v>56</v>
      </c>
      <c r="C92" s="18" t="s">
        <v>15</v>
      </c>
      <c r="D92" s="18" t="s">
        <v>61</v>
      </c>
      <c r="E92" s="18" t="s">
        <v>65</v>
      </c>
      <c r="F92" s="18" t="s">
        <v>66</v>
      </c>
      <c r="G92" s="18" t="s">
        <v>19</v>
      </c>
      <c r="H92" s="19">
        <v>1136000</v>
      </c>
      <c r="I92" s="19">
        <v>2840000</v>
      </c>
      <c r="J92" s="18">
        <v>80</v>
      </c>
      <c r="K92" s="19">
        <v>2840000</v>
      </c>
      <c r="L92" s="19">
        <v>1136000</v>
      </c>
      <c r="N92" s="1">
        <f t="shared" si="2"/>
        <v>0</v>
      </c>
      <c r="O92" s="1">
        <f t="shared" si="3"/>
        <v>0</v>
      </c>
    </row>
    <row r="93" spans="1:15" x14ac:dyDescent="0.3">
      <c r="A93" s="19">
        <v>154</v>
      </c>
      <c r="B93" s="17" t="s">
        <v>230</v>
      </c>
      <c r="C93" s="18" t="s">
        <v>15</v>
      </c>
      <c r="D93" s="18" t="s">
        <v>61</v>
      </c>
      <c r="E93" s="18" t="s">
        <v>65</v>
      </c>
      <c r="F93" s="18" t="s">
        <v>66</v>
      </c>
      <c r="G93" s="18" t="s">
        <v>19</v>
      </c>
      <c r="H93" s="19">
        <v>284000</v>
      </c>
      <c r="I93" s="19">
        <v>709999</v>
      </c>
      <c r="J93" s="18">
        <v>20</v>
      </c>
      <c r="K93" s="19">
        <v>709999</v>
      </c>
      <c r="L93" s="19">
        <v>283999</v>
      </c>
      <c r="N93" s="1">
        <f t="shared" si="2"/>
        <v>-1</v>
      </c>
      <c r="O93" s="1">
        <f t="shared" si="3"/>
        <v>0</v>
      </c>
    </row>
    <row r="94" spans="1:15" hidden="1" x14ac:dyDescent="0.3">
      <c r="A94" s="19">
        <v>156</v>
      </c>
      <c r="B94" s="17" t="s">
        <v>233</v>
      </c>
      <c r="C94" s="18" t="s">
        <v>15</v>
      </c>
      <c r="D94" s="18" t="s">
        <v>236</v>
      </c>
      <c r="E94" s="18" t="s">
        <v>237</v>
      </c>
      <c r="F94" s="18" t="s">
        <v>31</v>
      </c>
      <c r="G94" s="18" t="s">
        <v>19</v>
      </c>
      <c r="H94" s="19">
        <v>590</v>
      </c>
      <c r="I94" s="19">
        <v>1473</v>
      </c>
      <c r="J94" s="18">
        <v>100</v>
      </c>
      <c r="K94" s="19">
        <v>1473</v>
      </c>
      <c r="L94" s="19">
        <v>590</v>
      </c>
      <c r="N94" s="1">
        <f t="shared" si="2"/>
        <v>0</v>
      </c>
      <c r="O94" s="1">
        <f t="shared" si="3"/>
        <v>0</v>
      </c>
    </row>
    <row r="95" spans="1:15" hidden="1" x14ac:dyDescent="0.3">
      <c r="A95" s="19">
        <v>158</v>
      </c>
      <c r="B95" s="17" t="s">
        <v>196</v>
      </c>
      <c r="C95" s="18" t="s">
        <v>15</v>
      </c>
      <c r="D95" s="18" t="s">
        <v>204</v>
      </c>
      <c r="E95" s="18" t="s">
        <v>205</v>
      </c>
      <c r="F95" s="18" t="s">
        <v>28</v>
      </c>
      <c r="G95" s="18" t="s">
        <v>19</v>
      </c>
      <c r="H95" s="19">
        <v>57</v>
      </c>
      <c r="I95" s="19">
        <v>141</v>
      </c>
      <c r="J95" s="18">
        <v>100</v>
      </c>
      <c r="K95" s="19">
        <v>141</v>
      </c>
      <c r="L95" s="19">
        <v>57</v>
      </c>
      <c r="N95" s="1">
        <f t="shared" si="2"/>
        <v>0</v>
      </c>
      <c r="O95" s="1">
        <f t="shared" si="3"/>
        <v>0</v>
      </c>
    </row>
    <row r="96" spans="1:15" hidden="1" x14ac:dyDescent="0.3">
      <c r="A96" s="19">
        <v>160</v>
      </c>
      <c r="B96" s="17" t="s">
        <v>219</v>
      </c>
      <c r="C96" s="18" t="s">
        <v>15</v>
      </c>
      <c r="D96" s="18" t="s">
        <v>204</v>
      </c>
      <c r="E96" s="18" t="s">
        <v>221</v>
      </c>
      <c r="F96" s="18" t="s">
        <v>31</v>
      </c>
      <c r="G96" s="18" t="s">
        <v>31</v>
      </c>
      <c r="H96" s="19">
        <v>476</v>
      </c>
      <c r="I96" s="19">
        <v>1188</v>
      </c>
      <c r="J96" s="18">
        <v>100</v>
      </c>
      <c r="K96" s="19">
        <v>1188</v>
      </c>
      <c r="L96" s="19">
        <v>476</v>
      </c>
      <c r="N96" s="1">
        <f t="shared" si="2"/>
        <v>0</v>
      </c>
      <c r="O96" s="1">
        <f t="shared" si="3"/>
        <v>0</v>
      </c>
    </row>
    <row r="97" spans="1:15" hidden="1" x14ac:dyDescent="0.3">
      <c r="A97" s="19">
        <v>161</v>
      </c>
      <c r="B97" s="17" t="s">
        <v>190</v>
      </c>
      <c r="C97" s="18" t="s">
        <v>15</v>
      </c>
      <c r="D97" s="18" t="s">
        <v>192</v>
      </c>
      <c r="E97" s="18" t="s">
        <v>193</v>
      </c>
      <c r="F97" s="18" t="s">
        <v>28</v>
      </c>
      <c r="G97" s="18" t="s">
        <v>19</v>
      </c>
      <c r="H97" s="19">
        <v>133</v>
      </c>
      <c r="I97" s="19">
        <v>331</v>
      </c>
      <c r="J97" s="18">
        <v>100</v>
      </c>
      <c r="K97" s="19">
        <v>331</v>
      </c>
      <c r="L97" s="19">
        <v>133</v>
      </c>
      <c r="N97" s="1">
        <f t="shared" si="2"/>
        <v>0</v>
      </c>
      <c r="O97" s="1">
        <f t="shared" si="3"/>
        <v>0</v>
      </c>
    </row>
    <row r="98" spans="1:15" hidden="1" x14ac:dyDescent="0.3">
      <c r="A98" s="19">
        <v>162</v>
      </c>
      <c r="B98" s="17" t="s">
        <v>124</v>
      </c>
      <c r="C98" s="18" t="s">
        <v>15</v>
      </c>
      <c r="D98" s="18" t="s">
        <v>135</v>
      </c>
      <c r="E98" s="18" t="s">
        <v>136</v>
      </c>
      <c r="F98" s="18" t="s">
        <v>28</v>
      </c>
      <c r="G98" s="18" t="s">
        <v>19</v>
      </c>
      <c r="H98" s="19">
        <v>338910</v>
      </c>
      <c r="I98" s="19">
        <v>847273</v>
      </c>
      <c r="J98" s="18">
        <v>100</v>
      </c>
      <c r="K98" s="19">
        <v>847273</v>
      </c>
      <c r="L98" s="19">
        <v>338910</v>
      </c>
      <c r="N98" s="1">
        <f t="shared" si="2"/>
        <v>0</v>
      </c>
      <c r="O98" s="1">
        <f t="shared" si="3"/>
        <v>0</v>
      </c>
    </row>
    <row r="99" spans="1:15" hidden="1" x14ac:dyDescent="0.3">
      <c r="A99" s="19">
        <v>165</v>
      </c>
      <c r="B99" s="17" t="s">
        <v>124</v>
      </c>
      <c r="C99" s="18" t="s">
        <v>15</v>
      </c>
      <c r="D99" s="18" t="s">
        <v>137</v>
      </c>
      <c r="E99" s="18" t="s">
        <v>138</v>
      </c>
      <c r="F99" s="18" t="s">
        <v>18</v>
      </c>
      <c r="G99" s="18" t="s">
        <v>19</v>
      </c>
      <c r="H99" s="19">
        <v>440550</v>
      </c>
      <c r="I99" s="19">
        <v>1101374</v>
      </c>
      <c r="J99" s="18">
        <v>100</v>
      </c>
      <c r="K99" s="19">
        <v>1101374</v>
      </c>
      <c r="L99" s="19">
        <v>440550</v>
      </c>
      <c r="N99" s="1">
        <f t="shared" si="2"/>
        <v>0</v>
      </c>
      <c r="O99" s="1">
        <f t="shared" si="3"/>
        <v>0</v>
      </c>
    </row>
    <row r="100" spans="1:15" hidden="1" x14ac:dyDescent="0.3">
      <c r="A100" s="19">
        <v>166</v>
      </c>
      <c r="B100" s="17" t="s">
        <v>124</v>
      </c>
      <c r="C100" s="18" t="s">
        <v>15</v>
      </c>
      <c r="D100" s="18" t="s">
        <v>137</v>
      </c>
      <c r="E100" s="18" t="s">
        <v>139</v>
      </c>
      <c r="F100" s="18" t="s">
        <v>18</v>
      </c>
      <c r="G100" s="18" t="s">
        <v>19</v>
      </c>
      <c r="H100" s="19">
        <v>80155</v>
      </c>
      <c r="I100" s="19">
        <v>200386</v>
      </c>
      <c r="J100" s="18">
        <v>100</v>
      </c>
      <c r="K100" s="19">
        <v>200386</v>
      </c>
      <c r="L100" s="19">
        <v>80155</v>
      </c>
      <c r="N100" s="1">
        <f t="shared" si="2"/>
        <v>0</v>
      </c>
      <c r="O100" s="1">
        <f t="shared" si="3"/>
        <v>0</v>
      </c>
    </row>
    <row r="101" spans="1:15" hidden="1" x14ac:dyDescent="0.3">
      <c r="A101" s="19">
        <v>167</v>
      </c>
      <c r="B101" s="17" t="s">
        <v>124</v>
      </c>
      <c r="C101" s="18" t="s">
        <v>15</v>
      </c>
      <c r="D101" s="18" t="s">
        <v>137</v>
      </c>
      <c r="E101" s="18" t="s">
        <v>140</v>
      </c>
      <c r="F101" s="18" t="s">
        <v>28</v>
      </c>
      <c r="G101" s="18" t="s">
        <v>19</v>
      </c>
      <c r="H101" s="19">
        <v>1617764</v>
      </c>
      <c r="I101" s="19">
        <v>4044409</v>
      </c>
      <c r="J101" s="18">
        <v>100</v>
      </c>
      <c r="K101" s="19">
        <v>4044409</v>
      </c>
      <c r="L101" s="19">
        <v>1617764</v>
      </c>
      <c r="N101" s="1">
        <f t="shared" si="2"/>
        <v>0</v>
      </c>
      <c r="O101" s="1">
        <f t="shared" si="3"/>
        <v>0</v>
      </c>
    </row>
    <row r="102" spans="1:15" x14ac:dyDescent="0.3">
      <c r="A102" s="19">
        <v>175</v>
      </c>
      <c r="B102" s="17" t="s">
        <v>158</v>
      </c>
      <c r="C102" s="18" t="s">
        <v>15</v>
      </c>
      <c r="D102" s="18" t="s">
        <v>168</v>
      </c>
      <c r="E102" s="18" t="s">
        <v>169</v>
      </c>
      <c r="F102" s="18" t="s">
        <v>28</v>
      </c>
      <c r="G102" s="18" t="s">
        <v>19</v>
      </c>
      <c r="H102" s="19">
        <v>16833</v>
      </c>
      <c r="I102" s="19">
        <v>42085</v>
      </c>
      <c r="J102" s="18">
        <v>80</v>
      </c>
      <c r="K102" s="19">
        <v>42085</v>
      </c>
      <c r="L102" s="19">
        <v>16834</v>
      </c>
      <c r="N102" s="1">
        <f t="shared" si="2"/>
        <v>1</v>
      </c>
      <c r="O102" s="1">
        <f t="shared" si="3"/>
        <v>0</v>
      </c>
    </row>
    <row r="103" spans="1:15" x14ac:dyDescent="0.3">
      <c r="A103" s="19">
        <v>175</v>
      </c>
      <c r="B103" s="17" t="s">
        <v>180</v>
      </c>
      <c r="C103" s="18" t="s">
        <v>15</v>
      </c>
      <c r="D103" s="18" t="s">
        <v>168</v>
      </c>
      <c r="E103" s="18" t="s">
        <v>169</v>
      </c>
      <c r="F103" s="18" t="s">
        <v>28</v>
      </c>
      <c r="G103" s="18" t="s">
        <v>19</v>
      </c>
      <c r="H103" s="19">
        <v>4209</v>
      </c>
      <c r="I103" s="19">
        <v>10516</v>
      </c>
      <c r="J103" s="18">
        <v>20</v>
      </c>
      <c r="K103" s="19">
        <v>10516</v>
      </c>
      <c r="L103" s="19">
        <v>4206</v>
      </c>
      <c r="N103" s="1">
        <f t="shared" si="2"/>
        <v>-3</v>
      </c>
      <c r="O103" s="1">
        <f t="shared" si="3"/>
        <v>0</v>
      </c>
    </row>
    <row r="104" spans="1:15" hidden="1" x14ac:dyDescent="0.3">
      <c r="A104" s="19">
        <v>176</v>
      </c>
      <c r="B104" s="17" t="s">
        <v>196</v>
      </c>
      <c r="C104" s="18" t="s">
        <v>15</v>
      </c>
      <c r="D104" s="18" t="s">
        <v>206</v>
      </c>
      <c r="E104" s="18" t="s">
        <v>207</v>
      </c>
      <c r="F104" s="18" t="s">
        <v>28</v>
      </c>
      <c r="G104" s="18" t="s">
        <v>19</v>
      </c>
      <c r="H104" s="19">
        <v>496</v>
      </c>
      <c r="I104" s="19">
        <v>1239</v>
      </c>
      <c r="J104" s="18">
        <v>100</v>
      </c>
      <c r="K104" s="19">
        <v>1239</v>
      </c>
      <c r="L104" s="19">
        <v>496</v>
      </c>
      <c r="N104" s="1">
        <f t="shared" si="2"/>
        <v>0</v>
      </c>
      <c r="O104" s="1">
        <f t="shared" si="3"/>
        <v>0</v>
      </c>
    </row>
    <row r="105" spans="1:15" hidden="1" x14ac:dyDescent="0.3">
      <c r="A105" s="19">
        <v>178</v>
      </c>
      <c r="B105" s="17" t="s">
        <v>190</v>
      </c>
      <c r="C105" s="18" t="s">
        <v>15</v>
      </c>
      <c r="D105" s="18" t="s">
        <v>194</v>
      </c>
      <c r="E105" s="18" t="s">
        <v>195</v>
      </c>
      <c r="F105" s="18" t="s">
        <v>31</v>
      </c>
      <c r="G105" s="18" t="s">
        <v>19</v>
      </c>
      <c r="H105" s="19">
        <v>2652</v>
      </c>
      <c r="I105" s="19">
        <v>6628</v>
      </c>
      <c r="J105" s="18">
        <v>100</v>
      </c>
      <c r="K105" s="19">
        <v>6628</v>
      </c>
      <c r="L105" s="19">
        <v>2652</v>
      </c>
      <c r="N105" s="1">
        <f t="shared" si="2"/>
        <v>0</v>
      </c>
      <c r="O105" s="1">
        <f t="shared" si="3"/>
        <v>0</v>
      </c>
    </row>
    <row r="106" spans="1:15" hidden="1" x14ac:dyDescent="0.3">
      <c r="A106" s="19">
        <v>182</v>
      </c>
      <c r="B106" s="17" t="s">
        <v>158</v>
      </c>
      <c r="C106" s="18" t="s">
        <v>15</v>
      </c>
      <c r="D106" s="18" t="s">
        <v>170</v>
      </c>
      <c r="E106" s="18" t="s">
        <v>171</v>
      </c>
      <c r="F106" s="18" t="s">
        <v>28</v>
      </c>
      <c r="G106" s="18" t="s">
        <v>19</v>
      </c>
      <c r="H106" s="19">
        <v>2389</v>
      </c>
      <c r="I106" s="19">
        <v>5972</v>
      </c>
      <c r="J106" s="18">
        <v>100</v>
      </c>
      <c r="K106" s="19">
        <v>5972</v>
      </c>
      <c r="L106" s="19">
        <v>2389</v>
      </c>
      <c r="N106" s="1">
        <f t="shared" si="2"/>
        <v>0</v>
      </c>
      <c r="O106" s="1">
        <f t="shared" si="3"/>
        <v>0</v>
      </c>
    </row>
    <row r="107" spans="1:15" hidden="1" x14ac:dyDescent="0.3">
      <c r="A107" s="19">
        <v>183</v>
      </c>
      <c r="B107" s="17" t="s">
        <v>158</v>
      </c>
      <c r="C107" s="18" t="s">
        <v>15</v>
      </c>
      <c r="D107" s="18" t="s">
        <v>170</v>
      </c>
      <c r="E107" s="18" t="s">
        <v>172</v>
      </c>
      <c r="F107" s="18" t="s">
        <v>28</v>
      </c>
      <c r="G107" s="18" t="s">
        <v>19</v>
      </c>
      <c r="H107" s="19">
        <v>77</v>
      </c>
      <c r="I107" s="19">
        <v>192</v>
      </c>
      <c r="J107" s="18">
        <v>100</v>
      </c>
      <c r="K107" s="19">
        <v>192</v>
      </c>
      <c r="L107" s="19">
        <v>77</v>
      </c>
      <c r="N107" s="1">
        <f t="shared" si="2"/>
        <v>0</v>
      </c>
      <c r="O107" s="1">
        <f t="shared" si="3"/>
        <v>0</v>
      </c>
    </row>
    <row r="108" spans="1:15" hidden="1" x14ac:dyDescent="0.3">
      <c r="A108" s="19">
        <v>186</v>
      </c>
      <c r="B108" s="17" t="s">
        <v>87</v>
      </c>
      <c r="C108" s="18" t="s">
        <v>15</v>
      </c>
      <c r="D108" s="18" t="s">
        <v>91</v>
      </c>
      <c r="E108" s="18" t="s">
        <v>92</v>
      </c>
      <c r="F108" s="18" t="s">
        <v>19</v>
      </c>
      <c r="G108" s="18" t="s">
        <v>19</v>
      </c>
      <c r="H108" s="19">
        <v>167</v>
      </c>
      <c r="I108" s="19">
        <v>416</v>
      </c>
      <c r="J108" s="18">
        <v>100</v>
      </c>
      <c r="K108" s="19">
        <v>416</v>
      </c>
      <c r="L108" s="19">
        <v>167</v>
      </c>
      <c r="N108" s="1">
        <f t="shared" si="2"/>
        <v>0</v>
      </c>
      <c r="O108" s="1">
        <f t="shared" si="3"/>
        <v>0</v>
      </c>
    </row>
    <row r="109" spans="1:15" hidden="1" x14ac:dyDescent="0.3">
      <c r="A109" s="19">
        <v>189</v>
      </c>
      <c r="B109" s="17" t="s">
        <v>145</v>
      </c>
      <c r="C109" s="18" t="s">
        <v>15</v>
      </c>
      <c r="D109" s="18" t="s">
        <v>141</v>
      </c>
      <c r="E109" s="18" t="s">
        <v>147</v>
      </c>
      <c r="F109" s="18" t="s">
        <v>24</v>
      </c>
      <c r="G109" s="18" t="s">
        <v>19</v>
      </c>
      <c r="H109" s="19">
        <v>10</v>
      </c>
      <c r="I109" s="19">
        <v>25</v>
      </c>
      <c r="J109" s="18">
        <v>20</v>
      </c>
      <c r="K109" s="19">
        <v>25</v>
      </c>
      <c r="L109" s="19">
        <v>10</v>
      </c>
      <c r="N109" s="1">
        <f t="shared" si="2"/>
        <v>0</v>
      </c>
      <c r="O109" s="1">
        <f t="shared" si="3"/>
        <v>0</v>
      </c>
    </row>
    <row r="110" spans="1:15" hidden="1" x14ac:dyDescent="0.3">
      <c r="A110" s="19">
        <v>189</v>
      </c>
      <c r="B110" s="17" t="s">
        <v>158</v>
      </c>
      <c r="C110" s="18" t="s">
        <v>15</v>
      </c>
      <c r="D110" s="18" t="s">
        <v>141</v>
      </c>
      <c r="E110" s="18" t="s">
        <v>147</v>
      </c>
      <c r="F110" s="18" t="s">
        <v>24</v>
      </c>
      <c r="G110" s="18" t="s">
        <v>19</v>
      </c>
      <c r="H110" s="19">
        <v>40</v>
      </c>
      <c r="I110" s="19">
        <v>100</v>
      </c>
      <c r="J110" s="18">
        <v>80</v>
      </c>
      <c r="K110" s="19">
        <v>100</v>
      </c>
      <c r="L110" s="19">
        <v>40</v>
      </c>
      <c r="N110" s="1">
        <f t="shared" si="2"/>
        <v>0</v>
      </c>
      <c r="O110" s="1">
        <f t="shared" si="3"/>
        <v>0</v>
      </c>
    </row>
    <row r="111" spans="1:15" hidden="1" x14ac:dyDescent="0.3">
      <c r="A111" s="19">
        <v>190</v>
      </c>
      <c r="B111" s="17" t="s">
        <v>145</v>
      </c>
      <c r="C111" s="18" t="s">
        <v>15</v>
      </c>
      <c r="D111" s="18" t="s">
        <v>141</v>
      </c>
      <c r="E111" s="18" t="s">
        <v>148</v>
      </c>
      <c r="F111" s="18" t="s">
        <v>24</v>
      </c>
      <c r="G111" s="18" t="s">
        <v>19</v>
      </c>
      <c r="H111" s="19">
        <v>1686</v>
      </c>
      <c r="I111" s="19">
        <v>4214</v>
      </c>
      <c r="J111" s="18">
        <v>100</v>
      </c>
      <c r="K111" s="19">
        <v>4214</v>
      </c>
      <c r="L111" s="19">
        <v>1686</v>
      </c>
      <c r="N111" s="1">
        <f t="shared" si="2"/>
        <v>0</v>
      </c>
      <c r="O111" s="1">
        <f t="shared" si="3"/>
        <v>0</v>
      </c>
    </row>
    <row r="112" spans="1:15" hidden="1" x14ac:dyDescent="0.3">
      <c r="A112" s="19">
        <v>192</v>
      </c>
      <c r="B112" s="17" t="s">
        <v>124</v>
      </c>
      <c r="C112" s="18" t="s">
        <v>15</v>
      </c>
      <c r="D112" s="18" t="s">
        <v>141</v>
      </c>
      <c r="E112" s="18" t="s">
        <v>142</v>
      </c>
      <c r="F112" s="18" t="s">
        <v>24</v>
      </c>
      <c r="G112" s="18" t="s">
        <v>19</v>
      </c>
      <c r="H112" s="19">
        <v>2574</v>
      </c>
      <c r="I112" s="19">
        <v>6435</v>
      </c>
      <c r="J112" s="18">
        <v>100</v>
      </c>
      <c r="K112" s="19">
        <v>6435</v>
      </c>
      <c r="L112" s="19">
        <v>2574</v>
      </c>
      <c r="N112" s="1">
        <f t="shared" si="2"/>
        <v>0</v>
      </c>
      <c r="O112" s="1">
        <f t="shared" si="3"/>
        <v>0</v>
      </c>
    </row>
    <row r="113" spans="1:15" hidden="1" x14ac:dyDescent="0.3">
      <c r="A113" s="19">
        <v>193</v>
      </c>
      <c r="B113" s="17" t="s">
        <v>145</v>
      </c>
      <c r="C113" s="18" t="s">
        <v>15</v>
      </c>
      <c r="D113" s="18" t="s">
        <v>149</v>
      </c>
      <c r="E113" s="18" t="s">
        <v>90</v>
      </c>
      <c r="F113" s="18" t="s">
        <v>60</v>
      </c>
      <c r="G113" s="18" t="s">
        <v>19</v>
      </c>
      <c r="H113" s="19">
        <v>1</v>
      </c>
      <c r="I113" s="19">
        <v>2</v>
      </c>
      <c r="J113" s="18">
        <v>100</v>
      </c>
      <c r="K113" s="19">
        <v>2</v>
      </c>
      <c r="L113" s="19">
        <v>1</v>
      </c>
      <c r="N113" s="1">
        <f t="shared" si="2"/>
        <v>0</v>
      </c>
      <c r="O113" s="1">
        <f t="shared" si="3"/>
        <v>0</v>
      </c>
    </row>
    <row r="114" spans="1:15" hidden="1" x14ac:dyDescent="0.3">
      <c r="A114" s="19">
        <v>195</v>
      </c>
      <c r="B114" s="17" t="s">
        <v>145</v>
      </c>
      <c r="C114" s="18" t="s">
        <v>15</v>
      </c>
      <c r="D114" s="18" t="s">
        <v>149</v>
      </c>
      <c r="E114" s="18" t="s">
        <v>150</v>
      </c>
      <c r="F114" s="18" t="s">
        <v>60</v>
      </c>
      <c r="G114" s="18" t="s">
        <v>19</v>
      </c>
      <c r="H114" s="19">
        <v>78</v>
      </c>
      <c r="I114" s="19">
        <v>194</v>
      </c>
      <c r="J114" s="18">
        <v>100</v>
      </c>
      <c r="K114" s="19">
        <v>194</v>
      </c>
      <c r="L114" s="19">
        <v>78</v>
      </c>
      <c r="N114" s="1">
        <f t="shared" si="2"/>
        <v>0</v>
      </c>
      <c r="O114" s="1">
        <f t="shared" si="3"/>
        <v>0</v>
      </c>
    </row>
    <row r="115" spans="1:15" hidden="1" x14ac:dyDescent="0.3">
      <c r="A115" s="19">
        <v>196</v>
      </c>
      <c r="B115" s="17" t="s">
        <v>145</v>
      </c>
      <c r="C115" s="18" t="s">
        <v>15</v>
      </c>
      <c r="D115" s="18" t="s">
        <v>149</v>
      </c>
      <c r="E115" s="18" t="s">
        <v>151</v>
      </c>
      <c r="F115" s="18" t="s">
        <v>22</v>
      </c>
      <c r="G115" s="18" t="s">
        <v>19</v>
      </c>
      <c r="H115" s="19">
        <v>106</v>
      </c>
      <c r="I115" s="19">
        <v>264</v>
      </c>
      <c r="J115" s="18">
        <v>100</v>
      </c>
      <c r="K115" s="19">
        <v>264</v>
      </c>
      <c r="L115" s="19">
        <v>106</v>
      </c>
      <c r="N115" s="1">
        <f t="shared" si="2"/>
        <v>0</v>
      </c>
      <c r="O115" s="1">
        <f t="shared" si="3"/>
        <v>0</v>
      </c>
    </row>
    <row r="116" spans="1:15" hidden="1" x14ac:dyDescent="0.3">
      <c r="A116" s="19">
        <v>202</v>
      </c>
      <c r="B116" s="17" t="s">
        <v>158</v>
      </c>
      <c r="C116" s="18" t="s">
        <v>15</v>
      </c>
      <c r="D116" s="18" t="s">
        <v>173</v>
      </c>
      <c r="E116" s="18" t="s">
        <v>174</v>
      </c>
      <c r="F116" s="18" t="s">
        <v>28</v>
      </c>
      <c r="G116" s="18" t="s">
        <v>19</v>
      </c>
      <c r="H116" s="19">
        <v>192055</v>
      </c>
      <c r="I116" s="19">
        <v>480139</v>
      </c>
      <c r="J116" s="18">
        <v>20</v>
      </c>
      <c r="K116" s="19">
        <v>480139</v>
      </c>
      <c r="L116" s="19">
        <v>192055</v>
      </c>
      <c r="N116" s="1">
        <f t="shared" si="2"/>
        <v>0</v>
      </c>
      <c r="O116" s="1">
        <f t="shared" si="3"/>
        <v>0</v>
      </c>
    </row>
    <row r="117" spans="1:15" x14ac:dyDescent="0.3">
      <c r="A117" s="19">
        <v>202</v>
      </c>
      <c r="B117" s="17" t="s">
        <v>190</v>
      </c>
      <c r="C117" s="18" t="s">
        <v>15</v>
      </c>
      <c r="D117" s="18" t="s">
        <v>173</v>
      </c>
      <c r="E117" s="18" t="s">
        <v>174</v>
      </c>
      <c r="F117" s="18" t="s">
        <v>28</v>
      </c>
      <c r="G117" s="18" t="s">
        <v>19</v>
      </c>
      <c r="H117" s="19">
        <v>768226</v>
      </c>
      <c r="I117" s="19">
        <v>1920563</v>
      </c>
      <c r="J117" s="18">
        <v>80</v>
      </c>
      <c r="K117" s="19">
        <v>1920563</v>
      </c>
      <c r="L117" s="19">
        <v>768225</v>
      </c>
      <c r="N117" s="1">
        <f t="shared" si="2"/>
        <v>-1</v>
      </c>
      <c r="O117" s="1">
        <f t="shared" si="3"/>
        <v>0</v>
      </c>
    </row>
    <row r="118" spans="1:15" hidden="1" x14ac:dyDescent="0.3">
      <c r="A118" s="19">
        <v>203</v>
      </c>
      <c r="B118" s="17" t="s">
        <v>124</v>
      </c>
      <c r="C118" s="18" t="s">
        <v>15</v>
      </c>
      <c r="D118" s="18" t="s">
        <v>143</v>
      </c>
      <c r="E118" s="18" t="s">
        <v>144</v>
      </c>
      <c r="F118" s="18" t="s">
        <v>105</v>
      </c>
      <c r="G118" s="18" t="s">
        <v>19</v>
      </c>
      <c r="H118" s="19">
        <v>18810</v>
      </c>
      <c r="I118" s="19">
        <v>47026</v>
      </c>
      <c r="J118" s="18">
        <v>80</v>
      </c>
      <c r="K118" s="19">
        <v>47026</v>
      </c>
      <c r="L118" s="19">
        <v>18810</v>
      </c>
      <c r="N118" s="1">
        <f t="shared" si="2"/>
        <v>0</v>
      </c>
      <c r="O118" s="1">
        <f t="shared" si="3"/>
        <v>0</v>
      </c>
    </row>
    <row r="119" spans="1:15" x14ac:dyDescent="0.3">
      <c r="A119" s="19">
        <v>203</v>
      </c>
      <c r="B119" s="17" t="s">
        <v>217</v>
      </c>
      <c r="C119" s="18" t="s">
        <v>15</v>
      </c>
      <c r="D119" s="18" t="s">
        <v>143</v>
      </c>
      <c r="E119" s="18" t="s">
        <v>144</v>
      </c>
      <c r="F119" s="18" t="s">
        <v>105</v>
      </c>
      <c r="G119" s="18" t="s">
        <v>19</v>
      </c>
      <c r="H119" s="19">
        <v>4703</v>
      </c>
      <c r="I119" s="19">
        <v>11756</v>
      </c>
      <c r="J119" s="18">
        <v>20</v>
      </c>
      <c r="K119" s="19">
        <v>11756</v>
      </c>
      <c r="L119" s="19">
        <v>4702</v>
      </c>
      <c r="N119" s="1">
        <f t="shared" si="2"/>
        <v>-1</v>
      </c>
      <c r="O119" s="1">
        <f t="shared" si="3"/>
        <v>0</v>
      </c>
    </row>
    <row r="120" spans="1:15" hidden="1" x14ac:dyDescent="0.3">
      <c r="A120" s="19">
        <v>207</v>
      </c>
      <c r="B120" s="17" t="s">
        <v>111</v>
      </c>
      <c r="C120" s="18" t="s">
        <v>15</v>
      </c>
      <c r="D120" s="18" t="s">
        <v>108</v>
      </c>
      <c r="E120" s="18" t="s">
        <v>116</v>
      </c>
      <c r="F120" s="18" t="s">
        <v>28</v>
      </c>
      <c r="G120" s="18" t="s">
        <v>19</v>
      </c>
      <c r="H120" s="19">
        <v>3378</v>
      </c>
      <c r="I120" s="19">
        <v>8444</v>
      </c>
      <c r="J120" s="18">
        <v>100</v>
      </c>
      <c r="K120" s="19">
        <v>8444</v>
      </c>
      <c r="L120" s="19">
        <v>3378</v>
      </c>
      <c r="N120" s="1">
        <f t="shared" si="2"/>
        <v>0</v>
      </c>
      <c r="O120" s="1">
        <f t="shared" si="3"/>
        <v>0</v>
      </c>
    </row>
    <row r="121" spans="1:15" hidden="1" x14ac:dyDescent="0.3">
      <c r="A121" s="19">
        <v>209</v>
      </c>
      <c r="B121" s="17" t="s">
        <v>111</v>
      </c>
      <c r="C121" s="18" t="s">
        <v>15</v>
      </c>
      <c r="D121" s="18" t="s">
        <v>108</v>
      </c>
      <c r="E121" s="18" t="s">
        <v>117</v>
      </c>
      <c r="F121" s="18" t="s">
        <v>28</v>
      </c>
      <c r="G121" s="18" t="s">
        <v>19</v>
      </c>
      <c r="H121" s="19">
        <v>522</v>
      </c>
      <c r="I121" s="19">
        <v>1304</v>
      </c>
      <c r="J121" s="18">
        <v>100</v>
      </c>
      <c r="K121" s="19">
        <v>1304</v>
      </c>
      <c r="L121" s="19">
        <v>522</v>
      </c>
      <c r="N121" s="1">
        <f t="shared" si="2"/>
        <v>0</v>
      </c>
      <c r="O121" s="1">
        <f t="shared" si="3"/>
        <v>0</v>
      </c>
    </row>
    <row r="122" spans="1:15" hidden="1" x14ac:dyDescent="0.3">
      <c r="A122" s="19">
        <v>210</v>
      </c>
      <c r="B122" s="17" t="s">
        <v>101</v>
      </c>
      <c r="C122" s="18" t="s">
        <v>15</v>
      </c>
      <c r="D122" s="18" t="s">
        <v>108</v>
      </c>
      <c r="E122" s="18" t="s">
        <v>109</v>
      </c>
      <c r="F122" s="18" t="s">
        <v>24</v>
      </c>
      <c r="G122" s="18" t="s">
        <v>19</v>
      </c>
      <c r="H122" s="19">
        <v>197913</v>
      </c>
      <c r="I122" s="19">
        <v>494782</v>
      </c>
      <c r="J122" s="18">
        <v>100</v>
      </c>
      <c r="K122" s="19">
        <v>494782</v>
      </c>
      <c r="L122" s="19">
        <v>197913</v>
      </c>
      <c r="N122" s="1">
        <f t="shared" si="2"/>
        <v>0</v>
      </c>
      <c r="O122" s="1">
        <f t="shared" si="3"/>
        <v>0</v>
      </c>
    </row>
    <row r="123" spans="1:15" hidden="1" x14ac:dyDescent="0.3">
      <c r="A123" s="19">
        <v>211</v>
      </c>
      <c r="B123" s="17" t="s">
        <v>101</v>
      </c>
      <c r="C123" s="18" t="s">
        <v>15</v>
      </c>
      <c r="D123" s="18" t="s">
        <v>108</v>
      </c>
      <c r="E123" s="18" t="s">
        <v>110</v>
      </c>
      <c r="F123" s="18" t="s">
        <v>24</v>
      </c>
      <c r="G123" s="18" t="s">
        <v>19</v>
      </c>
      <c r="H123" s="19">
        <v>101620</v>
      </c>
      <c r="I123" s="19">
        <v>254049</v>
      </c>
      <c r="J123" s="18">
        <v>100</v>
      </c>
      <c r="K123" s="19">
        <v>254049</v>
      </c>
      <c r="L123" s="19">
        <v>101620</v>
      </c>
      <c r="N123" s="1">
        <f t="shared" si="2"/>
        <v>0</v>
      </c>
      <c r="O123" s="1">
        <f t="shared" si="3"/>
        <v>0</v>
      </c>
    </row>
    <row r="124" spans="1:15" x14ac:dyDescent="0.3">
      <c r="A124" s="19">
        <v>216</v>
      </c>
      <c r="B124" s="17" t="s">
        <v>196</v>
      </c>
      <c r="C124" s="18" t="s">
        <v>80</v>
      </c>
      <c r="D124" s="18" t="s">
        <v>208</v>
      </c>
      <c r="E124" s="18" t="s">
        <v>209</v>
      </c>
      <c r="F124" s="18" t="s">
        <v>18</v>
      </c>
      <c r="G124" s="18" t="s">
        <v>19</v>
      </c>
      <c r="H124" s="19">
        <v>95716</v>
      </c>
      <c r="I124" s="19">
        <v>239288</v>
      </c>
      <c r="J124" s="18">
        <v>100</v>
      </c>
      <c r="K124" s="20"/>
      <c r="L124" s="20"/>
      <c r="N124" s="1">
        <f t="shared" si="2"/>
        <v>-95716</v>
      </c>
      <c r="O124" s="1">
        <f t="shared" si="3"/>
        <v>-239288</v>
      </c>
    </row>
    <row r="125" spans="1:15" x14ac:dyDescent="0.3">
      <c r="A125" s="19">
        <v>217</v>
      </c>
      <c r="B125" s="17" t="s">
        <v>196</v>
      </c>
      <c r="C125" s="18" t="s">
        <v>80</v>
      </c>
      <c r="D125" s="18" t="s">
        <v>208</v>
      </c>
      <c r="E125" s="18" t="s">
        <v>210</v>
      </c>
      <c r="F125" s="18" t="s">
        <v>32</v>
      </c>
      <c r="G125" s="18" t="s">
        <v>19</v>
      </c>
      <c r="H125" s="19">
        <v>1193</v>
      </c>
      <c r="I125" s="19">
        <v>2981</v>
      </c>
      <c r="J125" s="18">
        <v>100</v>
      </c>
      <c r="K125" s="20"/>
      <c r="L125" s="20"/>
      <c r="N125" s="1">
        <f t="shared" si="2"/>
        <v>-1193</v>
      </c>
      <c r="O125" s="1">
        <f t="shared" si="3"/>
        <v>-2981</v>
      </c>
    </row>
    <row r="126" spans="1:15" x14ac:dyDescent="0.3">
      <c r="A126" s="19">
        <v>219</v>
      </c>
      <c r="B126" s="17" t="s">
        <v>196</v>
      </c>
      <c r="C126" s="18" t="s">
        <v>80</v>
      </c>
      <c r="D126" s="18" t="s">
        <v>211</v>
      </c>
      <c r="E126" s="18" t="s">
        <v>212</v>
      </c>
      <c r="F126" s="18" t="s">
        <v>24</v>
      </c>
      <c r="G126" s="18" t="s">
        <v>19</v>
      </c>
      <c r="H126" s="19">
        <v>1992</v>
      </c>
      <c r="I126" s="19">
        <v>4978</v>
      </c>
      <c r="J126" s="18">
        <v>100</v>
      </c>
      <c r="K126" s="20"/>
      <c r="L126" s="20"/>
      <c r="N126" s="1">
        <f t="shared" si="2"/>
        <v>-1992</v>
      </c>
      <c r="O126" s="1">
        <f t="shared" si="3"/>
        <v>-4978</v>
      </c>
    </row>
    <row r="127" spans="1:15" x14ac:dyDescent="0.3">
      <c r="A127" s="19">
        <v>222</v>
      </c>
      <c r="B127" s="17" t="s">
        <v>78</v>
      </c>
      <c r="C127" s="18" t="s">
        <v>80</v>
      </c>
      <c r="D127" s="18" t="s">
        <v>81</v>
      </c>
      <c r="E127" s="18" t="s">
        <v>82</v>
      </c>
      <c r="F127" s="18" t="s">
        <v>60</v>
      </c>
      <c r="G127" s="18" t="s">
        <v>19</v>
      </c>
      <c r="H127" s="19">
        <v>487</v>
      </c>
      <c r="I127" s="19">
        <v>1216</v>
      </c>
      <c r="J127" s="18">
        <v>100</v>
      </c>
      <c r="K127" s="20"/>
      <c r="L127" s="20"/>
      <c r="N127" s="1">
        <f t="shared" si="2"/>
        <v>-487</v>
      </c>
      <c r="O127" s="1">
        <f t="shared" si="3"/>
        <v>-1216</v>
      </c>
    </row>
  </sheetData>
  <autoFilter ref="A1:Q127">
    <filterColumn colId="13">
      <filters>
        <filter val="1"/>
        <filter val="-1"/>
        <filter val="-1,193"/>
        <filter val="-1,992"/>
        <filter val="-2"/>
        <filter val="-3"/>
        <filter val="4"/>
        <filter val="-487"/>
        <filter val="5"/>
        <filter val="-5"/>
        <filter val="6"/>
        <filter val="-6"/>
        <filter val="-7"/>
        <filter val="-95,716"/>
      </filters>
    </filterColumn>
  </autoFilter>
  <sortState ref="A2:Q127">
    <sortCondition ref="C2:C127"/>
    <sortCondition descending="1" ref="I2:I12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Horacio Xochitemol Bautista</dc:creator>
  <cp:lastModifiedBy>Horacio Xochitemol Bautista</cp:lastModifiedBy>
  <dcterms:created xsi:type="dcterms:W3CDTF">2022-06-23T22:52:25Z</dcterms:created>
  <dcterms:modified xsi:type="dcterms:W3CDTF">2022-06-24T00:52:44Z</dcterms:modified>
</cp:coreProperties>
</file>