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Desglose de gastos estimados" sheetId="1" r:id="rId1"/>
    <sheet name="Resumen" sheetId="2" r:id="rId2"/>
  </sheets>
  <calcPr calcId="144525"/>
</workbook>
</file>

<file path=xl/calcChain.xml><?xml version="1.0" encoding="utf-8"?>
<calcChain xmlns="http://schemas.openxmlformats.org/spreadsheetml/2006/main">
  <c r="E40" i="1" l="1"/>
  <c r="E46" i="1"/>
  <c r="C4" i="2"/>
</calcChain>
</file>

<file path=xl/sharedStrings.xml><?xml version="1.0" encoding="utf-8"?>
<sst xmlns="http://schemas.openxmlformats.org/spreadsheetml/2006/main" count="143" uniqueCount="92">
  <si>
    <t>No.</t>
  </si>
  <si>
    <t>SERVICIO</t>
  </si>
  <si>
    <t>DAÑO DETECTADO</t>
  </si>
  <si>
    <t>IMPORTE ESTIMADO DE REPARACIÓN</t>
  </si>
  <si>
    <t>PROPUESTA DE SOLUCIÓN</t>
  </si>
  <si>
    <t>TOTAL</t>
  </si>
  <si>
    <t>CATEGORÍA</t>
  </si>
  <si>
    <t>Inmueble</t>
  </si>
  <si>
    <t>Mobiliario y Equipos</t>
  </si>
  <si>
    <t>Total</t>
  </si>
  <si>
    <t>Tercer Piso de Hospitalizacion</t>
  </si>
  <si>
    <t>Segundo Piso Hospitalizacion</t>
  </si>
  <si>
    <t>Primer piso Pediatria</t>
  </si>
  <si>
    <t>Segudo piso Cirugia Plastica Reconstructiva</t>
  </si>
  <si>
    <t>Laboratorio</t>
  </si>
  <si>
    <t>Aulas de Capacitacion</t>
  </si>
  <si>
    <t>Gobierno</t>
  </si>
  <si>
    <t xml:space="preserve">CEyE </t>
  </si>
  <si>
    <t>Unidad de Cuidados Intensivos</t>
  </si>
  <si>
    <t xml:space="preserve">Quirofano </t>
  </si>
  <si>
    <t>Urgencias</t>
  </si>
  <si>
    <t xml:space="preserve">Rayos X </t>
  </si>
  <si>
    <t>CADIT</t>
  </si>
  <si>
    <t>Dietologia</t>
  </si>
  <si>
    <t>Admision Hospitalaria</t>
  </si>
  <si>
    <t xml:space="preserve">Trabajo Social </t>
  </si>
  <si>
    <t>Consulta Externa  Planta Baja (incluye salas de espera)</t>
  </si>
  <si>
    <t>Consulta Externa Sotano (incluye salas de espera)</t>
  </si>
  <si>
    <t>Archivo Clinico</t>
  </si>
  <si>
    <t xml:space="preserve">Residencias Medicas </t>
  </si>
  <si>
    <t xml:space="preserve">Vestidores </t>
  </si>
  <si>
    <t>Oficinas de Personal</t>
  </si>
  <si>
    <t>Oficinas de Abastecimiento y Finanzas</t>
  </si>
  <si>
    <t xml:space="preserve">Area de Conservacion y Servicios Generales </t>
  </si>
  <si>
    <t>Escaleras de Hospitalizacion</t>
  </si>
  <si>
    <t xml:space="preserve">Escaleras de Emergencias </t>
  </si>
  <si>
    <t xml:space="preserve">Escaleras de Urgencias </t>
  </si>
  <si>
    <t xml:space="preserve">Elevadores </t>
  </si>
  <si>
    <t xml:space="preserve">Casa de Maquinas </t>
  </si>
  <si>
    <t xml:space="preserve">Azoteas </t>
  </si>
  <si>
    <t>Farmacia</t>
  </si>
  <si>
    <t xml:space="preserve">Vestibulos </t>
  </si>
  <si>
    <t xml:space="preserve">Pasillos </t>
  </si>
  <si>
    <t>Estacionamiento</t>
  </si>
  <si>
    <t xml:space="preserve">Bodegas </t>
  </si>
  <si>
    <t xml:space="preserve">Almacen </t>
  </si>
  <si>
    <t xml:space="preserve">Patio de Maniobras </t>
  </si>
  <si>
    <t xml:space="preserve">Agrietamiento en Juntas Constructivas plafones dañados, desprendimiento de acabados vitreos, ventanas rotas, pisos, lamparas y gabinetes. 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</si>
  <si>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 mantenimiento correctivo a lineas electricas que presentan cortos circuitos. </t>
  </si>
  <si>
    <t xml:space="preserve">Agrietamiento en Juntas Constructivas escalones  dañados, pisos de marmol fracturados . </t>
  </si>
  <si>
    <t xml:space="preserve">En fisuras menores se  propone calafateo de grietas con mortero y aditivos, en muros fracturados, colocacion de grapas de varilla y relleno con concreto, retiro y reposicion de tabiques dañados, pintura de muros, reposcicion de pisos dañados, resane de agrietamiento     de muros de tablaroca con redimix, y cambio de tramos  de tablaroca en muros   dañados. </t>
  </si>
  <si>
    <t xml:space="preserve">Oficinas de la  Direccion de Enfermeria y Division de Ing. Biomedica 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</si>
  <si>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</si>
  <si>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 </t>
  </si>
  <si>
    <t>Agrietamiento en Juntas Constructivas plafones dañados, desprendimiento de acabados vitreos, ventanas rotas, pisos, lamparas y gabinetes, puertas de canceleria dañadas.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</si>
  <si>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 mantenimiento correctivo a lineas electricas que presentan cortos circuitos, cambio de puertas de canceleria.  </t>
  </si>
  <si>
    <t>Agrietamiento en Juntas Constructivas plafones dañados, desprendimiento de acabados vitreos, ventanas rotas, pisos, lamparas y gabinetes,  lineas de alimentacion de gas.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</si>
  <si>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 mantenimiento correctivo a lineas electricas que presentan cortos circuitos. cambio de lineas de alimentacion de gas </t>
  </si>
  <si>
    <t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 mantenimiento correctivo a lineas electricas que presentan cortos circuitos.  aseguramiento de domo de azotea y sellado de juntas.</t>
  </si>
  <si>
    <t xml:space="preserve">Agrietamiento en Juntas Constructivas plafones dañados, desprendimiento de acabados vitreos,  pisos, lamparas y gabinetes, domos de azotea fracturados. </t>
  </si>
  <si>
    <t xml:space="preserve">Agrietamiento en Juntas Constructivas plafones dañados, desprendimiento de acabados vitreos, pisos, lamparas y gabinetes. 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</si>
  <si>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aseguramiento de ventanas, reposcicion de pisos dañados, resane agrietamiento  de plafones y muros de tablaroca con redimix, y cambio de tramos  de tablaroca en muros y plafones  dañados.  mantenimiento correctivo a lineas electricas que presentan cortos circuitos. </t>
  </si>
  <si>
    <t xml:space="preserve">En fisuras menores se  propone calafateo de grietas con mortero y aditivos, en muros fracturados, colocacion de grapas de varilla y relleno con concreto, reposicion de piezas de azulejo, retiro y reposicion de tabiques dañados, pintura de muros, reposcicion de pisos dañados, resane agrietamiento  de plafones y muros de tablaroca con redimix, y cambio de tramos  de tablaroca en muros y plafones  dañados.  mantenimiento correctivo a lineas electricas que presentan cortos circuitos. </t>
  </si>
  <si>
    <t xml:space="preserve">Agrietamiento en Juntas Constructivas plafones dañados, desprendimiento de acabados vitreos, fluxometro de baños dañados. </t>
  </si>
  <si>
    <t>Agrietamiento en Juntas Constructivas plafones dañados, desprendimiento de acabados vitreos.</t>
  </si>
  <si>
    <t xml:space="preserve">Agrietamiento en Juntas Constructivas plafones dañados, desprendimiento de acabados vitreos, ventanas rotas, pisos, lamparas y gabinetes, muros de sala de control fracturados.  </t>
  </si>
  <si>
    <t>En fisuras menores se  propone calafateo de grietas con mortero y aditivos, en muros fracturados, colocacion de grapas de varilla y relleno con concreto, reposicion de piezas de azulejo, retiro y reposicion de tabiques dañados, pintura de muros, reposicion  y aseguramiento de ventanas, reposcicion de pisos dañados, resane agrietamiento  de plafones y muros de tablaroca con redimix, y cambio de tramos  de tablaroca en muros y plafones  dañados.  mantenimiento correctivo a lineas electricas que presentan cortos circuitos, derribo y rehabilitadode muros emplomados de salas de control.</t>
  </si>
  <si>
    <t>Mantenimiento correctivo que incluye el cambio de sistema de renivelacion.</t>
  </si>
  <si>
    <t xml:space="preserve">Daño en sistema hidraulico de renivelacion de los cuatro elevadores de la unidad </t>
  </si>
  <si>
    <t>Agrietamiento en Juntas Constructivas , muros.</t>
  </si>
  <si>
    <t>Agrietamiento en Juntas Constructivas agrietamiento de muros.</t>
  </si>
  <si>
    <t>En fisuras menores se  propone calafateo de grietas con mortero y aditivos, en muros fracturados, colocacion de grapas de varilla y relleno con concreto</t>
  </si>
  <si>
    <t>Agrietamiento en Juntas Constructivas muros dañados.</t>
  </si>
  <si>
    <t>En fisuras menores se  propone calafateo de grietas con mortero y aditivos, en muros fracturados, colocacion de grapas de varilla y relleno con concreto.</t>
  </si>
  <si>
    <t xml:space="preserve">Agrietamiento en Juntas Constructivasventanas rotas, pisos, lamparas y gabinetes. </t>
  </si>
  <si>
    <t>INFRAESTRUCTURA</t>
  </si>
  <si>
    <t>MOBILIARIO Y EQUIPO</t>
  </si>
  <si>
    <t xml:space="preserve">Resane de Grietas , impermeabilizacion de losas de azotea en donde se presentaron daños </t>
  </si>
  <si>
    <t>Agretamiento en losas de concreto</t>
  </si>
  <si>
    <t>En fisuras menores se  propone calafateo de grietas con mortero y aditivos, en muros fracturados,</t>
  </si>
  <si>
    <t>En generador de Vapor se presentan fallas en la alimentacion y filtracion de aceite en tanque de almacenamiento de diesel</t>
  </si>
  <si>
    <t xml:space="preserve">Mantenimento correctivo a sistema de vapor, daño en manejadora de aire de area de azoteas </t>
  </si>
  <si>
    <t xml:space="preserve">mantenimento correctivo a generadore de vapor </t>
  </si>
  <si>
    <t xml:space="preserve">Daño de sistema solar, fratura en tuberias de alimentacion hasta tanque de agua caliente. </t>
  </si>
  <si>
    <t>Urgencias y Hospitalizacion</t>
  </si>
  <si>
    <t>Perdida de Instrumental Quirurgico.</t>
  </si>
  <si>
    <t xml:space="preserve">Reposicion de Instrumental Quirurgico </t>
  </si>
  <si>
    <t xml:space="preserve">Perdida de Sillas de ruedas durante la contingencia, ropa hospitalaria, ambus de urgencias </t>
  </si>
  <si>
    <t xml:space="preserve">Reposicion de Silla de Ruedas durante la contingencia, ropa hospitalaria, ambus </t>
  </si>
  <si>
    <t>UMAE Hospital</t>
  </si>
  <si>
    <t>Derivado del Sismo se requiere de renovar dictamen de seguridad estructural de todo el inmueble.</t>
  </si>
  <si>
    <t>Realizacion de dictamen de seguridad estructural integral.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</si>
</sst>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55" zoomScaleNormal="55" workbookViewId="0">
      <selection activeCell="C58" sqref="C58"/>
    </sheetView>
  </sheetViews>
  <sheetFormatPr baseColWidth="10" defaultRowHeight="15" x14ac:dyDescent="0.25"/>
  <cols>
    <col min="1" max="1" width="4.140625" bestFit="1" customWidth="1"/>
    <col min="2" max="2" width="29.5703125" customWidth="1"/>
    <col min="3" max="4" width="39.5703125" customWidth="1"/>
    <col min="5" max="5" width="33.5703125" customWidth="1"/>
  </cols>
  <sheetData>
    <row r="1" spans="1:6" ht="30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</row>
    <row r="2" spans="1:6" ht="210" x14ac:dyDescent="0.25">
      <c r="A2" s="8">
        <v>1</v>
      </c>
      <c r="B2" s="8" t="s">
        <v>10</v>
      </c>
      <c r="C2" s="8" t="s">
        <v>47</v>
      </c>
      <c r="D2" s="8" t="s">
        <v>48</v>
      </c>
      <c r="E2" s="9">
        <v>111360</v>
      </c>
      <c r="F2" s="1"/>
    </row>
    <row r="3" spans="1:6" ht="210" x14ac:dyDescent="0.25">
      <c r="A3" s="8">
        <v>2</v>
      </c>
      <c r="B3" s="8" t="s">
        <v>11</v>
      </c>
      <c r="C3" s="8" t="s">
        <v>47</v>
      </c>
      <c r="D3" s="8" t="s">
        <v>48</v>
      </c>
      <c r="E3" s="9">
        <v>111360</v>
      </c>
      <c r="F3" s="1"/>
    </row>
    <row r="4" spans="1:6" ht="180" x14ac:dyDescent="0.25">
      <c r="A4" s="8">
        <v>3</v>
      </c>
      <c r="B4" s="8" t="s">
        <v>12</v>
      </c>
      <c r="C4" s="8" t="s">
        <v>47</v>
      </c>
      <c r="D4" s="8" t="s">
        <v>52</v>
      </c>
      <c r="E4" s="9">
        <v>22272</v>
      </c>
      <c r="F4" s="1"/>
    </row>
    <row r="5" spans="1:6" ht="180" x14ac:dyDescent="0.25">
      <c r="A5" s="8">
        <v>4</v>
      </c>
      <c r="B5" s="8" t="s">
        <v>13</v>
      </c>
      <c r="C5" s="8" t="s">
        <v>47</v>
      </c>
      <c r="D5" s="8" t="s">
        <v>53</v>
      </c>
      <c r="E5" s="9">
        <v>44544</v>
      </c>
      <c r="F5" s="1"/>
    </row>
    <row r="6" spans="1:6" ht="135" x14ac:dyDescent="0.25">
      <c r="A6" s="8">
        <v>5</v>
      </c>
      <c r="B6" s="8" t="s">
        <v>34</v>
      </c>
      <c r="C6" s="8" t="s">
        <v>47</v>
      </c>
      <c r="D6" s="8" t="s">
        <v>50</v>
      </c>
      <c r="E6" s="9">
        <v>20880</v>
      </c>
      <c r="F6" s="1"/>
    </row>
    <row r="7" spans="1:6" ht="135" x14ac:dyDescent="0.25">
      <c r="A7" s="8">
        <v>6</v>
      </c>
      <c r="B7" s="8" t="s">
        <v>35</v>
      </c>
      <c r="C7" s="8" t="s">
        <v>49</v>
      </c>
      <c r="D7" s="8" t="s">
        <v>50</v>
      </c>
      <c r="E7" s="9">
        <v>13920</v>
      </c>
      <c r="F7" s="1"/>
    </row>
    <row r="8" spans="1:6" ht="210" x14ac:dyDescent="0.25">
      <c r="A8" s="8">
        <v>7</v>
      </c>
      <c r="B8" s="8" t="s">
        <v>14</v>
      </c>
      <c r="C8" s="8" t="s">
        <v>47</v>
      </c>
      <c r="D8" s="8" t="s">
        <v>48</v>
      </c>
      <c r="E8" s="9">
        <v>27840</v>
      </c>
      <c r="F8" s="1"/>
    </row>
    <row r="9" spans="1:6" ht="210" x14ac:dyDescent="0.25">
      <c r="A9" s="8">
        <v>8</v>
      </c>
      <c r="B9" s="8" t="s">
        <v>15</v>
      </c>
      <c r="C9" s="8" t="s">
        <v>47</v>
      </c>
      <c r="D9" s="8" t="s">
        <v>48</v>
      </c>
      <c r="E9" s="9">
        <v>13920</v>
      </c>
      <c r="F9" s="1"/>
    </row>
    <row r="10" spans="1:6" ht="210" x14ac:dyDescent="0.25">
      <c r="A10" s="8">
        <v>9</v>
      </c>
      <c r="B10" s="8" t="s">
        <v>51</v>
      </c>
      <c r="C10" s="8" t="s">
        <v>47</v>
      </c>
      <c r="D10" s="8" t="s">
        <v>48</v>
      </c>
      <c r="E10" s="9">
        <v>11136</v>
      </c>
      <c r="F10" s="1"/>
    </row>
    <row r="11" spans="1:6" ht="210" x14ac:dyDescent="0.25">
      <c r="A11" s="8">
        <v>10</v>
      </c>
      <c r="B11" s="8" t="s">
        <v>16</v>
      </c>
      <c r="C11" s="8" t="s">
        <v>47</v>
      </c>
      <c r="D11" s="8" t="s">
        <v>48</v>
      </c>
      <c r="E11" s="9">
        <v>27840</v>
      </c>
      <c r="F11" s="1"/>
    </row>
    <row r="12" spans="1:6" ht="210" x14ac:dyDescent="0.25">
      <c r="A12" s="8">
        <v>11</v>
      </c>
      <c r="B12" s="8" t="s">
        <v>17</v>
      </c>
      <c r="C12" s="8" t="s">
        <v>47</v>
      </c>
      <c r="D12" s="8" t="s">
        <v>48</v>
      </c>
      <c r="E12" s="9">
        <v>22272</v>
      </c>
      <c r="F12" s="1"/>
    </row>
    <row r="13" spans="1:6" ht="210" x14ac:dyDescent="0.25">
      <c r="A13" s="8">
        <v>12</v>
      </c>
      <c r="B13" s="8" t="s">
        <v>18</v>
      </c>
      <c r="C13" s="8" t="s">
        <v>47</v>
      </c>
      <c r="D13" s="8" t="s">
        <v>48</v>
      </c>
      <c r="E13" s="9">
        <v>13920</v>
      </c>
      <c r="F13" s="1"/>
    </row>
    <row r="14" spans="1:6" ht="210" x14ac:dyDescent="0.25">
      <c r="A14" s="8">
        <v>13</v>
      </c>
      <c r="B14" s="8" t="s">
        <v>19</v>
      </c>
      <c r="C14" s="8" t="s">
        <v>54</v>
      </c>
      <c r="D14" s="8" t="s">
        <v>55</v>
      </c>
      <c r="E14" s="9">
        <v>50112</v>
      </c>
      <c r="F14" s="1"/>
    </row>
    <row r="15" spans="1:6" ht="210" x14ac:dyDescent="0.25">
      <c r="A15" s="8">
        <v>14</v>
      </c>
      <c r="B15" s="8" t="s">
        <v>20</v>
      </c>
      <c r="C15" s="8" t="s">
        <v>47</v>
      </c>
      <c r="D15" s="8" t="s">
        <v>48</v>
      </c>
      <c r="E15" s="9">
        <v>55680</v>
      </c>
      <c r="F15" s="1"/>
    </row>
    <row r="16" spans="1:6" ht="225" x14ac:dyDescent="0.25">
      <c r="A16" s="8">
        <v>15</v>
      </c>
      <c r="B16" s="8" t="s">
        <v>21</v>
      </c>
      <c r="C16" s="8" t="s">
        <v>65</v>
      </c>
      <c r="D16" s="8" t="s">
        <v>66</v>
      </c>
      <c r="E16" s="9">
        <v>139199.99999999997</v>
      </c>
      <c r="F16" s="1"/>
    </row>
    <row r="17" spans="1:6" ht="229.5" customHeight="1" x14ac:dyDescent="0.25">
      <c r="A17" s="8">
        <v>16</v>
      </c>
      <c r="B17" s="8" t="s">
        <v>22</v>
      </c>
      <c r="C17" s="8" t="s">
        <v>47</v>
      </c>
      <c r="D17" s="8" t="s">
        <v>48</v>
      </c>
      <c r="E17" s="9">
        <v>11136</v>
      </c>
      <c r="F17" s="1"/>
    </row>
    <row r="18" spans="1:6" ht="225" x14ac:dyDescent="0.25">
      <c r="A18" s="8">
        <v>17</v>
      </c>
      <c r="B18" s="8" t="s">
        <v>23</v>
      </c>
      <c r="C18" s="8" t="s">
        <v>56</v>
      </c>
      <c r="D18" s="8" t="s">
        <v>57</v>
      </c>
      <c r="E18" s="9">
        <v>13920</v>
      </c>
      <c r="F18" s="1"/>
    </row>
    <row r="19" spans="1:6" ht="210" x14ac:dyDescent="0.25">
      <c r="A19" s="8">
        <v>18</v>
      </c>
      <c r="B19" s="8" t="s">
        <v>24</v>
      </c>
      <c r="C19" s="8" t="s">
        <v>47</v>
      </c>
      <c r="D19" s="8" t="s">
        <v>48</v>
      </c>
      <c r="E19" s="9">
        <v>22272</v>
      </c>
      <c r="F19" s="1"/>
    </row>
    <row r="20" spans="1:6" ht="210" x14ac:dyDescent="0.25">
      <c r="A20" s="8">
        <v>19</v>
      </c>
      <c r="B20" s="8" t="s">
        <v>25</v>
      </c>
      <c r="C20" s="8" t="s">
        <v>47</v>
      </c>
      <c r="D20" s="8" t="s">
        <v>48</v>
      </c>
      <c r="E20" s="9">
        <v>22272</v>
      </c>
      <c r="F20" s="1"/>
    </row>
    <row r="21" spans="1:6" ht="210" x14ac:dyDescent="0.25">
      <c r="A21" s="8">
        <v>20</v>
      </c>
      <c r="B21" s="8" t="s">
        <v>26</v>
      </c>
      <c r="C21" s="8" t="s">
        <v>47</v>
      </c>
      <c r="D21" s="8" t="s">
        <v>48</v>
      </c>
      <c r="E21" s="9">
        <v>27840</v>
      </c>
      <c r="F21" s="1"/>
    </row>
    <row r="22" spans="1:6" ht="210" x14ac:dyDescent="0.25">
      <c r="A22" s="8">
        <v>21</v>
      </c>
      <c r="B22" s="8" t="s">
        <v>27</v>
      </c>
      <c r="C22" s="8" t="s">
        <v>47</v>
      </c>
      <c r="D22" s="8" t="s">
        <v>48</v>
      </c>
      <c r="E22" s="9">
        <v>27840</v>
      </c>
      <c r="F22" s="1"/>
    </row>
    <row r="23" spans="1:6" ht="225" x14ac:dyDescent="0.25">
      <c r="A23" s="8">
        <v>22</v>
      </c>
      <c r="B23" s="8" t="s">
        <v>28</v>
      </c>
      <c r="C23" s="8" t="s">
        <v>59</v>
      </c>
      <c r="D23" s="8" t="s">
        <v>58</v>
      </c>
      <c r="E23" s="9">
        <v>20880</v>
      </c>
      <c r="F23" s="1"/>
    </row>
    <row r="24" spans="1:6" ht="195" x14ac:dyDescent="0.25">
      <c r="A24" s="8">
        <v>23</v>
      </c>
      <c r="B24" s="8" t="s">
        <v>29</v>
      </c>
      <c r="C24" s="8" t="s">
        <v>60</v>
      </c>
      <c r="D24" s="8" t="s">
        <v>61</v>
      </c>
      <c r="E24" s="9">
        <v>13920</v>
      </c>
      <c r="F24" s="1"/>
    </row>
    <row r="25" spans="1:6" ht="210" x14ac:dyDescent="0.25">
      <c r="A25" s="8">
        <v>24</v>
      </c>
      <c r="B25" s="8" t="s">
        <v>30</v>
      </c>
      <c r="C25" s="8" t="s">
        <v>47</v>
      </c>
      <c r="D25" s="8" t="s">
        <v>48</v>
      </c>
      <c r="E25" s="9">
        <v>41760</v>
      </c>
      <c r="F25" s="1"/>
    </row>
    <row r="26" spans="1:6" ht="195" x14ac:dyDescent="0.25">
      <c r="A26" s="8">
        <v>25</v>
      </c>
      <c r="B26" s="8" t="s">
        <v>31</v>
      </c>
      <c r="C26" s="8" t="s">
        <v>60</v>
      </c>
      <c r="D26" s="8" t="s">
        <v>62</v>
      </c>
      <c r="E26" s="9">
        <v>20880</v>
      </c>
      <c r="F26" s="1"/>
    </row>
    <row r="27" spans="1:6" ht="210" x14ac:dyDescent="0.25">
      <c r="A27" s="8">
        <v>26</v>
      </c>
      <c r="B27" s="8" t="s">
        <v>32</v>
      </c>
      <c r="C27" s="8" t="s">
        <v>63</v>
      </c>
      <c r="D27" s="8" t="s">
        <v>48</v>
      </c>
      <c r="E27" s="9">
        <v>13920</v>
      </c>
      <c r="F27" s="1"/>
    </row>
    <row r="28" spans="1:6" ht="210" x14ac:dyDescent="0.25">
      <c r="A28" s="8">
        <v>27</v>
      </c>
      <c r="B28" s="8" t="s">
        <v>33</v>
      </c>
      <c r="C28" s="8" t="s">
        <v>64</v>
      </c>
      <c r="D28" s="8" t="s">
        <v>48</v>
      </c>
      <c r="E28" s="9">
        <v>20880</v>
      </c>
      <c r="F28" s="1"/>
    </row>
    <row r="29" spans="1:6" ht="210" x14ac:dyDescent="0.25">
      <c r="A29" s="8">
        <v>28</v>
      </c>
      <c r="B29" s="8" t="s">
        <v>36</v>
      </c>
      <c r="C29" s="8" t="s">
        <v>47</v>
      </c>
      <c r="D29" s="8" t="s">
        <v>48</v>
      </c>
      <c r="E29" s="9">
        <v>20880</v>
      </c>
      <c r="F29" s="1"/>
    </row>
    <row r="30" spans="1:6" ht="210" x14ac:dyDescent="0.25">
      <c r="A30" s="8">
        <v>32</v>
      </c>
      <c r="B30" s="8" t="s">
        <v>40</v>
      </c>
      <c r="C30" s="8" t="s">
        <v>47</v>
      </c>
      <c r="D30" s="8" t="s">
        <v>48</v>
      </c>
      <c r="E30" s="9">
        <v>27840</v>
      </c>
      <c r="F30" s="1"/>
    </row>
    <row r="31" spans="1:6" ht="210" x14ac:dyDescent="0.25">
      <c r="A31" s="8">
        <v>33</v>
      </c>
      <c r="B31" s="8" t="s">
        <v>41</v>
      </c>
      <c r="C31" s="8" t="s">
        <v>47</v>
      </c>
      <c r="D31" s="8" t="s">
        <v>48</v>
      </c>
      <c r="E31" s="9">
        <v>62640</v>
      </c>
      <c r="F31" s="1"/>
    </row>
    <row r="32" spans="1:6" ht="210" x14ac:dyDescent="0.25">
      <c r="A32" s="8">
        <v>34</v>
      </c>
      <c r="B32" s="8" t="s">
        <v>42</v>
      </c>
      <c r="C32" s="8" t="s">
        <v>47</v>
      </c>
      <c r="D32" s="8" t="s">
        <v>48</v>
      </c>
      <c r="E32" s="9">
        <v>62640</v>
      </c>
      <c r="F32" s="1"/>
    </row>
    <row r="33" spans="1:6" ht="60" x14ac:dyDescent="0.25">
      <c r="A33" s="8">
        <v>35</v>
      </c>
      <c r="B33" s="8" t="s">
        <v>43</v>
      </c>
      <c r="C33" s="8" t="s">
        <v>70</v>
      </c>
      <c r="D33" s="8" t="s">
        <v>71</v>
      </c>
      <c r="E33" s="9">
        <v>27840</v>
      </c>
      <c r="F33" s="1"/>
    </row>
    <row r="34" spans="1:6" ht="195" x14ac:dyDescent="0.25">
      <c r="A34" s="8">
        <v>36</v>
      </c>
      <c r="B34" s="8" t="s">
        <v>45</v>
      </c>
      <c r="C34" s="8" t="s">
        <v>60</v>
      </c>
      <c r="D34" s="8" t="s">
        <v>62</v>
      </c>
      <c r="E34" s="9">
        <v>11136</v>
      </c>
      <c r="F34" s="1"/>
    </row>
    <row r="35" spans="1:6" ht="60" x14ac:dyDescent="0.25">
      <c r="A35" s="8">
        <v>37</v>
      </c>
      <c r="B35" s="8" t="s">
        <v>44</v>
      </c>
      <c r="C35" s="8" t="s">
        <v>74</v>
      </c>
      <c r="D35" s="8" t="s">
        <v>71</v>
      </c>
      <c r="E35" s="9">
        <v>13920</v>
      </c>
      <c r="F35" s="1"/>
    </row>
    <row r="36" spans="1:6" ht="60" x14ac:dyDescent="0.25">
      <c r="A36" s="8">
        <v>38</v>
      </c>
      <c r="B36" s="8" t="s">
        <v>46</v>
      </c>
      <c r="C36" s="8" t="s">
        <v>72</v>
      </c>
      <c r="D36" s="8" t="s">
        <v>73</v>
      </c>
      <c r="E36" s="9">
        <v>11136</v>
      </c>
      <c r="F36" s="1"/>
    </row>
    <row r="37" spans="1:6" ht="45" x14ac:dyDescent="0.25">
      <c r="A37" s="8"/>
      <c r="B37" s="13" t="s">
        <v>38</v>
      </c>
      <c r="C37" s="13" t="s">
        <v>69</v>
      </c>
      <c r="D37" s="13" t="s">
        <v>79</v>
      </c>
      <c r="E37" s="14">
        <v>24000</v>
      </c>
      <c r="F37" s="1"/>
    </row>
    <row r="38" spans="1:6" ht="45" x14ac:dyDescent="0.25">
      <c r="A38" s="8"/>
      <c r="B38" s="13" t="s">
        <v>39</v>
      </c>
      <c r="C38" s="13" t="s">
        <v>78</v>
      </c>
      <c r="D38" s="13" t="s">
        <v>77</v>
      </c>
      <c r="E38" s="14">
        <v>24000</v>
      </c>
      <c r="F38" s="1"/>
    </row>
    <row r="39" spans="1:6" ht="45" x14ac:dyDescent="0.25">
      <c r="A39" s="8"/>
      <c r="B39" s="13" t="s">
        <v>89</v>
      </c>
      <c r="C39" s="13" t="s">
        <v>90</v>
      </c>
      <c r="D39" s="13" t="s">
        <v>91</v>
      </c>
      <c r="E39" s="14">
        <v>1200000</v>
      </c>
      <c r="F39" s="1"/>
    </row>
    <row r="40" spans="1:6" ht="12.75" customHeight="1" x14ac:dyDescent="0.25">
      <c r="A40" s="4"/>
      <c r="B40" s="4"/>
      <c r="C40" s="4" t="s">
        <v>75</v>
      </c>
      <c r="D40" s="5" t="s">
        <v>5</v>
      </c>
      <c r="E40" s="10">
        <f>SUM(E2:E39)</f>
        <v>2429808</v>
      </c>
      <c r="F40" s="1"/>
    </row>
    <row r="41" spans="1:6" ht="45" x14ac:dyDescent="0.25">
      <c r="A41" s="13">
        <v>1</v>
      </c>
      <c r="B41" s="13" t="s">
        <v>37</v>
      </c>
      <c r="C41" s="13" t="s">
        <v>68</v>
      </c>
      <c r="D41" s="13" t="s">
        <v>67</v>
      </c>
      <c r="E41" s="14">
        <v>27840</v>
      </c>
    </row>
    <row r="42" spans="1:6" ht="45" x14ac:dyDescent="0.25">
      <c r="A42" s="13">
        <v>2</v>
      </c>
      <c r="B42" s="13" t="s">
        <v>38</v>
      </c>
      <c r="C42" s="13" t="s">
        <v>80</v>
      </c>
      <c r="D42" s="13" t="s">
        <v>82</v>
      </c>
      <c r="E42" s="14">
        <v>120000</v>
      </c>
    </row>
    <row r="43" spans="1:6" ht="45" x14ac:dyDescent="0.25">
      <c r="A43" s="13">
        <v>3</v>
      </c>
      <c r="B43" s="13" t="s">
        <v>39</v>
      </c>
      <c r="C43" s="13" t="s">
        <v>83</v>
      </c>
      <c r="D43" s="13" t="s">
        <v>81</v>
      </c>
      <c r="E43" s="14">
        <v>87360</v>
      </c>
    </row>
    <row r="44" spans="1:6" ht="45" x14ac:dyDescent="0.25">
      <c r="A44" s="13"/>
      <c r="B44" s="13" t="s">
        <v>84</v>
      </c>
      <c r="C44" s="13" t="s">
        <v>87</v>
      </c>
      <c r="D44" s="13" t="s">
        <v>88</v>
      </c>
      <c r="E44" s="14">
        <v>100000</v>
      </c>
    </row>
    <row r="45" spans="1:6" x14ac:dyDescent="0.25">
      <c r="A45" s="13"/>
      <c r="B45" s="13" t="s">
        <v>17</v>
      </c>
      <c r="C45" s="13" t="s">
        <v>85</v>
      </c>
      <c r="D45" s="13" t="s">
        <v>86</v>
      </c>
      <c r="E45" s="14">
        <v>60000</v>
      </c>
    </row>
    <row r="46" spans="1:6" x14ac:dyDescent="0.25">
      <c r="A46" s="4"/>
      <c r="B46" s="4"/>
      <c r="C46" s="4" t="s">
        <v>76</v>
      </c>
      <c r="D46" s="5" t="s">
        <v>5</v>
      </c>
      <c r="E46" s="10">
        <f>SUM(E41:E45)</f>
        <v>395200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zoomScale="145" zoomScaleNormal="145" workbookViewId="0">
      <selection activeCell="B23" sqref="B23"/>
    </sheetView>
  </sheetViews>
  <sheetFormatPr baseColWidth="10" defaultRowHeight="15" x14ac:dyDescent="0.25"/>
  <cols>
    <col min="2" max="2" width="19.140625" bestFit="1" customWidth="1"/>
    <col min="3" max="3" width="32.140625" customWidth="1"/>
  </cols>
  <sheetData>
    <row r="1" spans="2:3" x14ac:dyDescent="0.25">
      <c r="B1" s="6" t="s">
        <v>6</v>
      </c>
      <c r="C1" s="6" t="s">
        <v>5</v>
      </c>
    </row>
    <row r="2" spans="2:3" x14ac:dyDescent="0.25">
      <c r="B2" s="2" t="s">
        <v>7</v>
      </c>
      <c r="C2" s="11">
        <v>2429808</v>
      </c>
    </row>
    <row r="3" spans="2:3" x14ac:dyDescent="0.25">
      <c r="B3" s="2" t="s">
        <v>8</v>
      </c>
      <c r="C3" s="11">
        <v>395200</v>
      </c>
    </row>
    <row r="4" spans="2:3" x14ac:dyDescent="0.25">
      <c r="B4" s="7" t="s">
        <v>9</v>
      </c>
      <c r="C4" s="12">
        <f>C2+C3</f>
        <v>2825008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Desglose de gastos estimados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Francisco Rangel Magdaleno</dc:creator>
  <cp:lastModifiedBy>Pablo Israel Ovando Zarate</cp:lastModifiedBy>
  <dcterms:created xsi:type="dcterms:W3CDTF">2017-09-26T01:35:18Z</dcterms:created>
  <dcterms:modified xsi:type="dcterms:W3CDTF">2017-09-26T20:13:36Z</dcterms:modified>
</cp:coreProperties>
</file>